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20" windowWidth="19440" windowHeight="8070"/>
  </bookViews>
  <sheets>
    <sheet name="6-a" sheetId="1" r:id="rId1"/>
    <sheet name="7-a" sheetId="2" r:id="rId2"/>
    <sheet name="8-a" sheetId="3" r:id="rId3"/>
    <sheet name="9-a" sheetId="4" r:id="rId4"/>
    <sheet name="10-a" sheetId="5" r:id="rId5"/>
    <sheet name="11-a" sheetId="6" r:id="rId6"/>
    <sheet name="12-a" sheetId="7" r:id="rId7"/>
  </sheets>
  <definedNames>
    <definedName name="_xlnm._FilterDatabase" localSheetId="4" hidden="1">'10-a'!$A$9:$H$9</definedName>
    <definedName name="_xlnm._FilterDatabase" localSheetId="5" hidden="1">'11-a'!$A$9:$H$9</definedName>
    <definedName name="_xlnm._FilterDatabase" localSheetId="0" hidden="1">'6-a'!$A$9:$H$9</definedName>
    <definedName name="_xlnm._FilterDatabase" localSheetId="1" hidden="1">'7-a'!$A$10:$H$10</definedName>
    <definedName name="_xlnm._FilterDatabase" localSheetId="2" hidden="1">'8-a'!$A$9:$H$9</definedName>
    <definedName name="_xlnm._FilterDatabase" localSheetId="3" hidden="1">'9-a'!$A$9:$H$9</definedName>
    <definedName name="_xlnm.Print_Area" localSheetId="6">'12-a'!$A$1:$H$14</definedName>
    <definedName name="_xlnm.Print_Area" localSheetId="1">'7-a'!$A$1:$H$54</definedName>
  </definedNames>
  <calcPr calcId="125725"/>
</workbook>
</file>

<file path=xl/calcChain.xml><?xml version="1.0" encoding="utf-8"?>
<calcChain xmlns="http://schemas.openxmlformats.org/spreadsheetml/2006/main">
  <c r="H24" i="5"/>
  <c r="H11"/>
  <c r="H26"/>
  <c r="H22"/>
  <c r="H25"/>
  <c r="H21"/>
  <c r="H19"/>
  <c r="H20"/>
  <c r="H14"/>
  <c r="H16"/>
  <c r="H13"/>
  <c r="H23"/>
  <c r="H10"/>
  <c r="H18"/>
  <c r="H17"/>
  <c r="H12"/>
  <c r="H15"/>
  <c r="H21" i="4"/>
  <c r="H10"/>
  <c r="H14"/>
  <c r="H15"/>
  <c r="H12"/>
  <c r="H18"/>
  <c r="H23"/>
  <c r="H20"/>
  <c r="H24"/>
  <c r="H22"/>
  <c r="H17"/>
  <c r="H16"/>
  <c r="H11"/>
  <c r="H13"/>
  <c r="H19"/>
  <c r="H19" i="1"/>
  <c r="H10"/>
  <c r="H16"/>
  <c r="H15"/>
  <c r="H14"/>
  <c r="H34"/>
  <c r="H22"/>
  <c r="H13"/>
  <c r="H35"/>
  <c r="H20"/>
  <c r="H21"/>
  <c r="H36"/>
  <c r="H23"/>
  <c r="H31"/>
  <c r="H37"/>
  <c r="H27"/>
  <c r="H25"/>
  <c r="H38"/>
  <c r="H11"/>
  <c r="H32"/>
  <c r="H39"/>
  <c r="H17"/>
  <c r="H28"/>
  <c r="H26"/>
  <c r="H29"/>
  <c r="H18"/>
  <c r="H12"/>
  <c r="H33"/>
  <c r="H24"/>
  <c r="H30"/>
  <c r="H11" i="6"/>
  <c r="H13"/>
  <c r="H10"/>
  <c r="H12"/>
  <c r="H14"/>
  <c r="H33" i="2"/>
  <c r="H31"/>
  <c r="H12"/>
  <c r="H47"/>
  <c r="H18"/>
  <c r="H25"/>
  <c r="H19"/>
  <c r="H43"/>
  <c r="H15"/>
  <c r="H20"/>
  <c r="H11"/>
  <c r="H27"/>
  <c r="H45"/>
  <c r="H37"/>
  <c r="H14"/>
  <c r="H48"/>
  <c r="H21"/>
  <c r="H24"/>
  <c r="H32"/>
  <c r="H41"/>
  <c r="H36"/>
  <c r="H17"/>
  <c r="H46"/>
  <c r="H16"/>
  <c r="H13"/>
  <c r="H30"/>
  <c r="H23"/>
  <c r="H38"/>
  <c r="H39"/>
  <c r="H35"/>
  <c r="H22"/>
  <c r="H49"/>
  <c r="H28"/>
  <c r="H44"/>
  <c r="H34"/>
  <c r="H29"/>
  <c r="H50"/>
  <c r="H40"/>
  <c r="H42"/>
  <c r="H51"/>
  <c r="H26"/>
  <c r="H10" i="3"/>
  <c r="H14"/>
  <c r="H17"/>
  <c r="H16"/>
  <c r="H15"/>
  <c r="H11"/>
  <c r="H13"/>
  <c r="H12"/>
  <c r="H10" i="7"/>
</calcChain>
</file>

<file path=xl/sharedStrings.xml><?xml version="1.0" encoding="utf-8"?>
<sst xmlns="http://schemas.openxmlformats.org/spreadsheetml/2006/main" count="360" uniqueCount="156">
  <si>
    <t>MIRON EMANUEL IONATAN</t>
  </si>
  <si>
    <t>Şcoala Gimnazială "Liviu Rebreanu" Comănești</t>
  </si>
  <si>
    <t>DINU ANDREEA</t>
  </si>
  <si>
    <t>Buzatu Ana Alexandra</t>
  </si>
  <si>
    <t>Școala Gimnazială Nr.1 Onești</t>
  </si>
  <si>
    <t>Chifane Lorena</t>
  </si>
  <si>
    <t>Scoala Gimnazială "Nicolae Iorga" Bacău</t>
  </si>
  <si>
    <t>Iftime Cristina</t>
  </si>
  <si>
    <t>Oancea Cristina</t>
  </si>
  <si>
    <t>Boghiu Cătălina</t>
  </si>
  <si>
    <t>Drăgan Daria Maria</t>
  </si>
  <si>
    <t>Colegiul Național „Dimitrie Cantemir” Onești</t>
  </si>
  <si>
    <t>Toader Mihai Cristian</t>
  </si>
  <si>
    <t>Alecu Victor Adrian</t>
  </si>
  <si>
    <t>Popa Tudor Valentin</t>
  </si>
  <si>
    <t>Irimia Marian</t>
  </si>
  <si>
    <t>CHIRIAC C. ELIZA</t>
  </si>
  <si>
    <t>Școala Gimnazială "Al. I. Cuza" Bacău</t>
  </si>
  <si>
    <t>MIHALACHE-PATRASCAN ALMA-JUSTINA</t>
  </si>
  <si>
    <t>Colegiul Național "Vasile Alecsandri" Bacău</t>
  </si>
  <si>
    <t>DULHAC ALEXANDRU</t>
  </si>
  <si>
    <t>FLOREA ALEXANDRU</t>
  </si>
  <si>
    <t>TOSA DENIS ANDREI</t>
  </si>
  <si>
    <t>POPOVICI DIANA ŞTEFANIA</t>
  </si>
  <si>
    <t xml:space="preserve">Colegiul Național "Gheorghe Vrănceanu" Bacău </t>
  </si>
  <si>
    <t>ANDONIU  ȘTEFAN</t>
  </si>
  <si>
    <t>Școala Gimnazială "Miron Costin" Bacău</t>
  </si>
  <si>
    <t>BIBIRE  MIHNEA</t>
  </si>
  <si>
    <t>BURLACU CODRIN</t>
  </si>
  <si>
    <t>HÎNCU ȘERBAN</t>
  </si>
  <si>
    <t xml:space="preserve">Colegiul Național "Ferdinand I” Bacău </t>
  </si>
  <si>
    <t>MURARU VLAD</t>
  </si>
  <si>
    <t>IONESCU ȘTEFANA RALUCA</t>
  </si>
  <si>
    <t>NICA BIANCA ANDREEA</t>
  </si>
  <si>
    <t>OROS ALEXANDRA ELENA</t>
  </si>
  <si>
    <t>VĂIDEANU RENATA GEORGIA</t>
  </si>
  <si>
    <t>LADARU CARLA  INGRID</t>
  </si>
  <si>
    <t>COJOC CLAUDIU COSMIN</t>
  </si>
  <si>
    <t>Școala Gimnazială "Dr. Al. Șafran" Bacău</t>
  </si>
  <si>
    <t>Pintilescu Andrei</t>
  </si>
  <si>
    <t>SOFRON RADU</t>
  </si>
  <si>
    <t>Moșescu Vlad Costel</t>
  </si>
  <si>
    <t>Niță Robert Claudiu</t>
  </si>
  <si>
    <t>Țîru Andrei</t>
  </si>
  <si>
    <t>Stoica Ștefan</t>
  </si>
  <si>
    <t>Chiosa Ionel</t>
  </si>
  <si>
    <t>Ursu Alexandru</t>
  </si>
  <si>
    <t>Bucătaru Bianca</t>
  </si>
  <si>
    <t>Bălăiță Mihai Alin</t>
  </si>
  <si>
    <t>Școlala Gimnazială nr. 10 Bacău</t>
  </si>
  <si>
    <t>Enache Stratulat Marius</t>
  </si>
  <si>
    <t>Popa Matei Alexandru</t>
  </si>
  <si>
    <t>OLARU I.  CATALINA</t>
  </si>
  <si>
    <t>HERCIU  I. LUISA EMANUELA</t>
  </si>
  <si>
    <t>POPA D. EDUARD MALIN</t>
  </si>
  <si>
    <t>CAPȘA DRAGOȘ- GABRIEL</t>
  </si>
  <si>
    <t>Școala Gimnazială  „Mihai Drăgan” Bacău</t>
  </si>
  <si>
    <t>BILIBOC EDUARD- ȘTEFĂNUȚ</t>
  </si>
  <si>
    <t>OLARIU ANDREI- COSMIN</t>
  </si>
  <si>
    <t>FÂNARU DANIELA  ALEXANDRA</t>
  </si>
  <si>
    <t>PINTILIE SEBASTIAN ROMEO</t>
  </si>
  <si>
    <t>ASANDI ANA MARIA</t>
  </si>
  <si>
    <t>IFTIMIE PATRICIA MARIA</t>
  </si>
  <si>
    <t>BLANARU COSMIN FLORIN</t>
  </si>
  <si>
    <t>BREAHNA RADU</t>
  </si>
  <si>
    <t>FRIGURĂ ELIANA</t>
  </si>
  <si>
    <t>ŞOVA ROBERTA</t>
  </si>
  <si>
    <t>MURARIU ALEXANDRA</t>
  </si>
  <si>
    <t>BIBIRE CĂLIN</t>
  </si>
  <si>
    <t>TOPORAŞ TUDOR</t>
  </si>
  <si>
    <t>VRÂNCEANU RĂZVAN</t>
  </si>
  <si>
    <t>Bargaoanu Stefan</t>
  </si>
  <si>
    <t>Școala Gimnazială "Ghiță Mocanu" Onești</t>
  </si>
  <si>
    <t>Ianos Raluca</t>
  </si>
  <si>
    <t>Luca Teodor</t>
  </si>
  <si>
    <t>MUNTEANU  IOANA  GEORGIANA</t>
  </si>
  <si>
    <t>STAMATE  COSMIN</t>
  </si>
  <si>
    <t>NOFAL NADIM</t>
  </si>
  <si>
    <t>BĂLUȚĂ ALEXIA ELENA</t>
  </si>
  <si>
    <t>RAVARIU EUGEN CRISTIAN</t>
  </si>
  <si>
    <t>BURGHELEA DAN CRISTIAN</t>
  </si>
  <si>
    <t>Mălinici Mihai Mircea</t>
  </si>
  <si>
    <t>Şcoala Gimnazială "Mihai Eminescu" Buhuşi</t>
  </si>
  <si>
    <t>CHIRIAC C. RALUCA ELENA</t>
  </si>
  <si>
    <t>Scoala Gimnazială "Alexandu Sever" Moinești</t>
  </si>
  <si>
    <t>LUCA V. ALEXANDRA ELENA</t>
  </si>
  <si>
    <t>Dolteanu Ștefan</t>
  </si>
  <si>
    <t>Coroiu Magda</t>
  </si>
  <si>
    <t>POPICA S. TUDOR</t>
  </si>
  <si>
    <t>NEGOITA MARIA</t>
  </si>
  <si>
    <t>AMBARUS KARINA</t>
  </si>
  <si>
    <t>VERES CODRUT- GICA</t>
  </si>
  <si>
    <t>BUCUR DAVID</t>
  </si>
  <si>
    <t>VICOL BOGDAN ALEXANDRU</t>
  </si>
  <si>
    <t>ARAMĂ RĂZVAN</t>
  </si>
  <si>
    <t>IOSIF  ALEXANDRA</t>
  </si>
  <si>
    <t>Colegiul Național „Grigore Moisil” Onești</t>
  </si>
  <si>
    <t>PĂTRĂȘCAN SERGIU</t>
  </si>
  <si>
    <t>Bulichi Teodora-Elena</t>
  </si>
  <si>
    <t>Balan Alexandra-Andreea</t>
  </si>
  <si>
    <t>Nistor Andra-Maria</t>
  </si>
  <si>
    <t>CHELARU VLAD</t>
  </si>
  <si>
    <t>Niculae G. Radu</t>
  </si>
  <si>
    <t>Liceul Teoretic "Spiru Haret" Moinesti</t>
  </si>
  <si>
    <t>Mihai OI Iulian</t>
  </si>
  <si>
    <t>BALABAN TEODOR</t>
  </si>
  <si>
    <t>BURBULEA ROBERT</t>
  </si>
  <si>
    <t>SURDU BOGDAN</t>
  </si>
  <si>
    <t>TOTU ANDREI</t>
  </si>
  <si>
    <t>MIRON MARA</t>
  </si>
  <si>
    <t>FILIP EDUARD</t>
  </si>
  <si>
    <t>STOICA COSMINA</t>
  </si>
  <si>
    <t>DASCĂLU OVIDIU-GABRIEL</t>
  </si>
  <si>
    <t>MISTREANU RADU-ȘTEFAN</t>
  </si>
  <si>
    <t>Basoc Adriana-Cristina</t>
  </si>
  <si>
    <t>COSTANDACHE GHEORGHIȚĂ</t>
  </si>
  <si>
    <t>MATIEȘ GABRIELA</t>
  </si>
  <si>
    <t>Avram C. Andreea</t>
  </si>
  <si>
    <t>Biltic S. Silviu</t>
  </si>
  <si>
    <t>Stangaciu G. Teodor</t>
  </si>
  <si>
    <t>Vartan M. Claudiu</t>
  </si>
  <si>
    <t>CIBOTARIU IOANA ANASTASIA</t>
  </si>
  <si>
    <t>FRĂŢILĂ ANA RUXANDRA</t>
  </si>
  <si>
    <t>MACOVEI ANA ROXANA</t>
  </si>
  <si>
    <t>HAIVAS EDUARD</t>
  </si>
  <si>
    <t>DOLINEANU MIRCEA</t>
  </si>
  <si>
    <t>IFRIM MARIA-MĂDĂLINA</t>
  </si>
  <si>
    <t>TANASOV ANDREI</t>
  </si>
  <si>
    <t>Stanciu Andrei</t>
  </si>
  <si>
    <t>POPA CRISTINA</t>
  </si>
  <si>
    <t xml:space="preserve">HOTHAZIE MIHAI VLĂDUȚ </t>
  </si>
  <si>
    <t>RAVEICA  IONUȚ COSMIN</t>
  </si>
  <si>
    <t>MĂGUREANU HORIA</t>
  </si>
  <si>
    <t>Nr. crt.</t>
  </si>
  <si>
    <t>Nume prenume</t>
  </si>
  <si>
    <t>Subiect 1</t>
  </si>
  <si>
    <t>Subiect 2</t>
  </si>
  <si>
    <t>Subiect 3</t>
  </si>
  <si>
    <t>Total</t>
  </si>
  <si>
    <t>Unitatea de învățământ</t>
  </si>
  <si>
    <t>REZULTATE - OLIMPIADA JUDETEANA DE FIZICA- CLASA a VI-a
 - BACAU</t>
  </si>
  <si>
    <t>Președinte,</t>
  </si>
  <si>
    <t>Prof. dr. Buhucianu Ovidiu</t>
  </si>
  <si>
    <t>Director,</t>
  </si>
  <si>
    <t>Prof. Sorin Bostan</t>
  </si>
  <si>
    <t>Cls.</t>
  </si>
  <si>
    <t>REZULTATE - OLIMPIADA JUDETEANA DE FIZICA- CLASA a VII-a
 - BACAU</t>
  </si>
  <si>
    <t>a</t>
  </si>
  <si>
    <t>Dărăuță D. Raluca</t>
  </si>
  <si>
    <t>REZULTATE - OLIMPIADA JUDETEANA DE FIZICA- CLASA a IX-a
 - BACAU</t>
  </si>
  <si>
    <t>REZULTATE - OLIMPIADA JUDETEANA DE FIZICA- CLASA a VIII-a
 - BACAU</t>
  </si>
  <si>
    <t>REZULTATE - OLIMPIADA JUDETEANA DE FIZICA- CLASA a X-a
 - BACAU</t>
  </si>
  <si>
    <t>REZULTATE - OLIMPIADA JUDETEANA DE FIZICA- CLASA a XI-a
 - BACAU</t>
  </si>
  <si>
    <t>REZULTATE - OLIMPIADA JUDETEANA DE FIZICA- CLASA a XII-a
 - BACAU</t>
  </si>
  <si>
    <t>SALOMEA IOAN TUDOR</t>
  </si>
  <si>
    <t xml:space="preserve">            Președinte,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</si>
</sst>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8" fillId="0" borderId="0"/>
  </cellStyleXfs>
  <cellXfs count="56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5" applyFont="1" applyBorder="1" applyAlignment="1">
      <alignment horizontal="left" vertical="center" wrapText="1"/>
    </xf>
    <xf numFmtId="0" fontId="4" fillId="0" borderId="1" xfId="5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9" xfId="2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wrapText="1"/>
    </xf>
    <xf numFmtId="164" fontId="11" fillId="0" borderId="0" xfId="0" quotePrefix="1" applyNumberFormat="1" applyFont="1" applyFill="1" applyAlignment="1"/>
    <xf numFmtId="0" fontId="4" fillId="0" borderId="4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wrapText="1"/>
    </xf>
    <xf numFmtId="164" fontId="11" fillId="0" borderId="0" xfId="0" quotePrefix="1" applyNumberFormat="1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164" fontId="11" fillId="0" borderId="0" xfId="0" quotePrefix="1" applyNumberFormat="1" applyFont="1" applyFill="1" applyAlignment="1">
      <alignment horizontal="center"/>
    </xf>
    <xf numFmtId="164" fontId="11" fillId="0" borderId="0" xfId="0" quotePrefix="1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4" fontId="11" fillId="0" borderId="0" xfId="0" quotePrefix="1" applyNumberFormat="1" applyFont="1" applyFill="1" applyBorder="1" applyAlignment="1">
      <alignment horizontal="center" vertical="center"/>
    </xf>
  </cellXfs>
  <cellStyles count="7">
    <cellStyle name="Hyperlink 2" xfId="1"/>
    <cellStyle name="Hyperlink 2 2" xfId="3"/>
    <cellStyle name="Hyperlink 3" xfId="4"/>
    <cellStyle name="Normal" xfId="0" builtinId="0"/>
    <cellStyle name="Normal 2" xfId="5"/>
    <cellStyle name="Normal 3" xfId="2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0</xdr:row>
      <xdr:rowOff>85725</xdr:rowOff>
    </xdr:from>
    <xdr:ext cx="2942665" cy="564001"/>
    <xdr:sp macro="" textlink="">
      <xdr:nvSpPr>
        <xdr:cNvPr id="1025" name="Casetă text 2"/>
        <xdr:cNvSpPr txBox="1">
          <a:spLocks noChangeArrowheads="1"/>
        </xdr:cNvSpPr>
      </xdr:nvSpPr>
      <xdr:spPr bwMode="auto">
        <a:xfrm>
          <a:off x="752475" y="85725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28575</xdr:colOff>
      <xdr:row>0</xdr:row>
      <xdr:rowOff>38101</xdr:rowOff>
    </xdr:from>
    <xdr:to>
      <xdr:col>1</xdr:col>
      <xdr:colOff>232467</xdr:colOff>
      <xdr:row>3</xdr:row>
      <xdr:rowOff>76201</xdr:rowOff>
    </xdr:to>
    <xdr:pic>
      <xdr:nvPicPr>
        <xdr:cNvPr id="5" name="Imagine 4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632517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457200</xdr:colOff>
      <xdr:row>0</xdr:row>
      <xdr:rowOff>66675</xdr:rowOff>
    </xdr:from>
    <xdr:ext cx="2942665" cy="564001"/>
    <xdr:sp macro="" textlink="">
      <xdr:nvSpPr>
        <xdr:cNvPr id="6" name="Casetă text 2"/>
        <xdr:cNvSpPr txBox="1">
          <a:spLocks noChangeArrowheads="1"/>
        </xdr:cNvSpPr>
      </xdr:nvSpPr>
      <xdr:spPr bwMode="auto">
        <a:xfrm>
          <a:off x="742950" y="66675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28576</xdr:colOff>
      <xdr:row>0</xdr:row>
      <xdr:rowOff>38101</xdr:rowOff>
    </xdr:from>
    <xdr:to>
      <xdr:col>1</xdr:col>
      <xdr:colOff>371475</xdr:colOff>
      <xdr:row>3</xdr:row>
      <xdr:rowOff>76201</xdr:rowOff>
    </xdr:to>
    <xdr:pic>
      <xdr:nvPicPr>
        <xdr:cNvPr id="7" name="Imagine 6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6" y="38101"/>
          <a:ext cx="62864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355600</xdr:colOff>
      <xdr:row>0</xdr:row>
      <xdr:rowOff>76200</xdr:rowOff>
    </xdr:from>
    <xdr:ext cx="2942665" cy="564001"/>
    <xdr:sp macro="" textlink="">
      <xdr:nvSpPr>
        <xdr:cNvPr id="2" name="Casetă text 2"/>
        <xdr:cNvSpPr txBox="1">
          <a:spLocks noChangeArrowheads="1"/>
        </xdr:cNvSpPr>
      </xdr:nvSpPr>
      <xdr:spPr bwMode="auto">
        <a:xfrm>
          <a:off x="958850" y="76200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92075</xdr:colOff>
      <xdr:row>0</xdr:row>
      <xdr:rowOff>69851</xdr:rowOff>
    </xdr:from>
    <xdr:to>
      <xdr:col>1</xdr:col>
      <xdr:colOff>158750</xdr:colOff>
      <xdr:row>3</xdr:row>
      <xdr:rowOff>107951</xdr:rowOff>
    </xdr:to>
    <xdr:pic>
      <xdr:nvPicPr>
        <xdr:cNvPr id="3" name="Imagine 2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2075" y="69851"/>
          <a:ext cx="6699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0</xdr:row>
      <xdr:rowOff>85725</xdr:rowOff>
    </xdr:from>
    <xdr:ext cx="2942665" cy="564001"/>
    <xdr:sp macro="" textlink="">
      <xdr:nvSpPr>
        <xdr:cNvPr id="2" name="Casetă text 2"/>
        <xdr:cNvSpPr txBox="1">
          <a:spLocks noChangeArrowheads="1"/>
        </xdr:cNvSpPr>
      </xdr:nvSpPr>
      <xdr:spPr bwMode="auto">
        <a:xfrm>
          <a:off x="752475" y="85725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28575</xdr:colOff>
      <xdr:row>0</xdr:row>
      <xdr:rowOff>38101</xdr:rowOff>
    </xdr:from>
    <xdr:to>
      <xdr:col>1</xdr:col>
      <xdr:colOff>232467</xdr:colOff>
      <xdr:row>3</xdr:row>
      <xdr:rowOff>76201</xdr:rowOff>
    </xdr:to>
    <xdr:pic>
      <xdr:nvPicPr>
        <xdr:cNvPr id="3" name="Imagine 2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632517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0</xdr:row>
      <xdr:rowOff>85725</xdr:rowOff>
    </xdr:from>
    <xdr:ext cx="2942665" cy="564001"/>
    <xdr:sp macro="" textlink="">
      <xdr:nvSpPr>
        <xdr:cNvPr id="2" name="Casetă text 2"/>
        <xdr:cNvSpPr txBox="1">
          <a:spLocks noChangeArrowheads="1"/>
        </xdr:cNvSpPr>
      </xdr:nvSpPr>
      <xdr:spPr bwMode="auto">
        <a:xfrm>
          <a:off x="752475" y="85725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28575</xdr:colOff>
      <xdr:row>0</xdr:row>
      <xdr:rowOff>38101</xdr:rowOff>
    </xdr:from>
    <xdr:to>
      <xdr:col>1</xdr:col>
      <xdr:colOff>232467</xdr:colOff>
      <xdr:row>3</xdr:row>
      <xdr:rowOff>76201</xdr:rowOff>
    </xdr:to>
    <xdr:pic>
      <xdr:nvPicPr>
        <xdr:cNvPr id="3" name="Imagine 2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632517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0</xdr:row>
      <xdr:rowOff>95250</xdr:rowOff>
    </xdr:from>
    <xdr:ext cx="2942665" cy="564001"/>
    <xdr:sp macro="" textlink="">
      <xdr:nvSpPr>
        <xdr:cNvPr id="4" name="Casetă text 2"/>
        <xdr:cNvSpPr txBox="1">
          <a:spLocks noChangeArrowheads="1"/>
        </xdr:cNvSpPr>
      </xdr:nvSpPr>
      <xdr:spPr bwMode="auto">
        <a:xfrm>
          <a:off x="819150" y="95250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28575</xdr:colOff>
      <xdr:row>0</xdr:row>
      <xdr:rowOff>38101</xdr:rowOff>
    </xdr:from>
    <xdr:to>
      <xdr:col>1</xdr:col>
      <xdr:colOff>219075</xdr:colOff>
      <xdr:row>3</xdr:row>
      <xdr:rowOff>76201</xdr:rowOff>
    </xdr:to>
    <xdr:pic>
      <xdr:nvPicPr>
        <xdr:cNvPr id="5" name="Imagine 4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590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0</xdr:row>
      <xdr:rowOff>85725</xdr:rowOff>
    </xdr:from>
    <xdr:ext cx="2942665" cy="564001"/>
    <xdr:sp macro="" textlink="">
      <xdr:nvSpPr>
        <xdr:cNvPr id="2" name="Casetă text 2"/>
        <xdr:cNvSpPr txBox="1">
          <a:spLocks noChangeArrowheads="1"/>
        </xdr:cNvSpPr>
      </xdr:nvSpPr>
      <xdr:spPr bwMode="auto">
        <a:xfrm>
          <a:off x="752475" y="85725"/>
          <a:ext cx="2942665" cy="5640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ROMÂNIA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MINISTERUL EDUCAȚIEI NAȚIONALE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INSPECTORATUL ȘCOLAR JUDEȚEAN BACĂU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ȘCOALA GIMNAZIALĂ „CONSTANTIN PLATON” BACĂU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28575</xdr:colOff>
      <xdr:row>0</xdr:row>
      <xdr:rowOff>38101</xdr:rowOff>
    </xdr:from>
    <xdr:to>
      <xdr:col>1</xdr:col>
      <xdr:colOff>232467</xdr:colOff>
      <xdr:row>3</xdr:row>
      <xdr:rowOff>76201</xdr:rowOff>
    </xdr:to>
    <xdr:pic>
      <xdr:nvPicPr>
        <xdr:cNvPr id="3" name="Imagine 2" descr="sigla simp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632517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I43"/>
  <sheetViews>
    <sheetView tabSelected="1" view="pageBreakPreview" topLeftCell="A34" zoomScale="110" zoomScaleNormal="100" zoomScaleSheetLayoutView="110" workbookViewId="0">
      <selection activeCell="E47" sqref="E47"/>
    </sheetView>
  </sheetViews>
  <sheetFormatPr defaultRowHeight="15"/>
  <cols>
    <col min="1" max="1" width="6.42578125" customWidth="1"/>
    <col min="2" max="2" width="31.42578125" customWidth="1"/>
    <col min="3" max="3" width="6.42578125" customWidth="1"/>
    <col min="4" max="4" width="26.7109375" customWidth="1"/>
    <col min="5" max="5" width="9.7109375" customWidth="1"/>
    <col min="6" max="6" width="9.5703125" customWidth="1"/>
    <col min="7" max="7" width="10" customWidth="1"/>
    <col min="8" max="8" width="15" customWidth="1"/>
  </cols>
  <sheetData>
    <row r="6" spans="1:9" ht="18.75" customHeight="1">
      <c r="A6" s="51" t="s">
        <v>140</v>
      </c>
      <c r="B6" s="51"/>
      <c r="C6" s="51"/>
      <c r="D6" s="51"/>
      <c r="E6" s="51"/>
      <c r="F6" s="51"/>
      <c r="G6" s="51"/>
      <c r="H6" s="51"/>
      <c r="I6" s="31"/>
    </row>
    <row r="7" spans="1:9" ht="18.75">
      <c r="A7" s="52">
        <v>42049</v>
      </c>
      <c r="B7" s="52"/>
      <c r="C7" s="52"/>
      <c r="D7" s="52"/>
      <c r="E7" s="52"/>
      <c r="F7" s="52"/>
      <c r="G7" s="52"/>
      <c r="H7" s="52"/>
      <c r="I7" s="32"/>
    </row>
    <row r="9" spans="1:9" ht="31.5">
      <c r="A9" s="24" t="s">
        <v>133</v>
      </c>
      <c r="B9" s="24" t="s">
        <v>134</v>
      </c>
      <c r="C9" s="24" t="s">
        <v>145</v>
      </c>
      <c r="D9" s="24" t="s">
        <v>139</v>
      </c>
      <c r="E9" s="24" t="s">
        <v>135</v>
      </c>
      <c r="F9" s="24" t="s">
        <v>136</v>
      </c>
      <c r="G9" s="24" t="s">
        <v>137</v>
      </c>
      <c r="H9" s="24" t="s">
        <v>138</v>
      </c>
    </row>
    <row r="10" spans="1:9" ht="31.5">
      <c r="A10" s="25">
        <v>1</v>
      </c>
      <c r="B10" s="17" t="s">
        <v>10</v>
      </c>
      <c r="C10" s="18">
        <v>6</v>
      </c>
      <c r="D10" s="19" t="s">
        <v>11</v>
      </c>
      <c r="E10" s="9">
        <v>8.75</v>
      </c>
      <c r="F10" s="9">
        <v>3</v>
      </c>
      <c r="G10" s="9">
        <v>7.5</v>
      </c>
      <c r="H10" s="9">
        <f t="shared" ref="H10:H39" si="0">SUM(E10:G10)</f>
        <v>19.25</v>
      </c>
    </row>
    <row r="11" spans="1:9" ht="31.5">
      <c r="A11" s="26">
        <v>2</v>
      </c>
      <c r="B11" s="13" t="s">
        <v>12</v>
      </c>
      <c r="C11" s="2">
        <v>6</v>
      </c>
      <c r="D11" s="20" t="s">
        <v>11</v>
      </c>
      <c r="E11" s="9">
        <v>7.5</v>
      </c>
      <c r="F11" s="9">
        <v>4.5</v>
      </c>
      <c r="G11" s="9">
        <v>3.5</v>
      </c>
      <c r="H11" s="9">
        <f t="shared" si="0"/>
        <v>15.5</v>
      </c>
    </row>
    <row r="12" spans="1:9" ht="31.5">
      <c r="A12" s="26">
        <v>3</v>
      </c>
      <c r="B12" s="13" t="s">
        <v>3</v>
      </c>
      <c r="C12" s="2">
        <v>6</v>
      </c>
      <c r="D12" s="20" t="s">
        <v>4</v>
      </c>
      <c r="E12" s="9">
        <v>5.25</v>
      </c>
      <c r="F12" s="9">
        <v>1.5</v>
      </c>
      <c r="G12" s="9">
        <v>6.5</v>
      </c>
      <c r="H12" s="9">
        <f t="shared" si="0"/>
        <v>13.25</v>
      </c>
    </row>
    <row r="13" spans="1:9" ht="31.5">
      <c r="A13" s="25">
        <v>4</v>
      </c>
      <c r="B13" s="13" t="s">
        <v>15</v>
      </c>
      <c r="C13" s="2">
        <v>6</v>
      </c>
      <c r="D13" s="20" t="s">
        <v>11</v>
      </c>
      <c r="E13" s="9">
        <v>3.5</v>
      </c>
      <c r="F13" s="9">
        <v>3.5</v>
      </c>
      <c r="G13" s="9">
        <v>5.5</v>
      </c>
      <c r="H13" s="9">
        <f t="shared" si="0"/>
        <v>12.5</v>
      </c>
    </row>
    <row r="14" spans="1:9" ht="31.5">
      <c r="A14" s="26">
        <v>5</v>
      </c>
      <c r="B14" s="15" t="s">
        <v>29</v>
      </c>
      <c r="C14" s="2">
        <v>6</v>
      </c>
      <c r="D14" s="22" t="s">
        <v>30</v>
      </c>
      <c r="E14" s="9">
        <v>4.5</v>
      </c>
      <c r="F14" s="9">
        <v>1.75</v>
      </c>
      <c r="G14" s="9">
        <v>5.5</v>
      </c>
      <c r="H14" s="9">
        <f t="shared" si="0"/>
        <v>11.75</v>
      </c>
    </row>
    <row r="15" spans="1:9" ht="31.5">
      <c r="A15" s="26">
        <v>6</v>
      </c>
      <c r="B15" s="13" t="s">
        <v>21</v>
      </c>
      <c r="C15" s="2">
        <v>6</v>
      </c>
      <c r="D15" s="20" t="s">
        <v>19</v>
      </c>
      <c r="E15" s="9">
        <v>4.5</v>
      </c>
      <c r="F15" s="9">
        <v>1</v>
      </c>
      <c r="G15" s="9">
        <v>5.5</v>
      </c>
      <c r="H15" s="9">
        <f t="shared" si="0"/>
        <v>11</v>
      </c>
    </row>
    <row r="16" spans="1:9" ht="31.5">
      <c r="A16" s="25">
        <v>7</v>
      </c>
      <c r="B16" s="13" t="s">
        <v>20</v>
      </c>
      <c r="C16" s="2">
        <v>6</v>
      </c>
      <c r="D16" s="20" t="s">
        <v>19</v>
      </c>
      <c r="E16" s="9">
        <v>3</v>
      </c>
      <c r="F16" s="9">
        <v>2.75</v>
      </c>
      <c r="G16" s="9">
        <v>4</v>
      </c>
      <c r="H16" s="9">
        <f t="shared" si="0"/>
        <v>9.75</v>
      </c>
    </row>
    <row r="17" spans="1:8" ht="31.5">
      <c r="A17" s="26">
        <v>8</v>
      </c>
      <c r="B17" s="13" t="s">
        <v>13</v>
      </c>
      <c r="C17" s="2">
        <v>6</v>
      </c>
      <c r="D17" s="20" t="s">
        <v>11</v>
      </c>
      <c r="E17" s="9">
        <v>3</v>
      </c>
      <c r="F17" s="9">
        <v>1</v>
      </c>
      <c r="G17" s="9">
        <v>5.5</v>
      </c>
      <c r="H17" s="9">
        <f t="shared" si="0"/>
        <v>9.5</v>
      </c>
    </row>
    <row r="18" spans="1:8" ht="31.5">
      <c r="A18" s="26">
        <v>9</v>
      </c>
      <c r="B18" s="39" t="s">
        <v>28</v>
      </c>
      <c r="C18" s="48">
        <v>6</v>
      </c>
      <c r="D18" s="42" t="s">
        <v>26</v>
      </c>
      <c r="E18" s="9">
        <v>3</v>
      </c>
      <c r="F18" s="9">
        <v>1.5</v>
      </c>
      <c r="G18" s="9">
        <v>5</v>
      </c>
      <c r="H18" s="9">
        <f t="shared" si="0"/>
        <v>9.5</v>
      </c>
    </row>
    <row r="19" spans="1:8" ht="31.5">
      <c r="A19" s="25">
        <v>10</v>
      </c>
      <c r="B19" s="13" t="s">
        <v>2</v>
      </c>
      <c r="C19" s="2">
        <v>6</v>
      </c>
      <c r="D19" s="20" t="s">
        <v>1</v>
      </c>
      <c r="E19" s="9">
        <v>3</v>
      </c>
      <c r="F19" s="9">
        <v>1.25</v>
      </c>
      <c r="G19" s="9">
        <v>5</v>
      </c>
      <c r="H19" s="9">
        <f t="shared" si="0"/>
        <v>9.25</v>
      </c>
    </row>
    <row r="20" spans="1:8" ht="31.5">
      <c r="A20" s="26">
        <v>11</v>
      </c>
      <c r="B20" s="13" t="s">
        <v>18</v>
      </c>
      <c r="C20" s="2">
        <v>6</v>
      </c>
      <c r="D20" s="20" t="s">
        <v>19</v>
      </c>
      <c r="E20" s="9">
        <v>2.75</v>
      </c>
      <c r="F20" s="9">
        <v>1</v>
      </c>
      <c r="G20" s="9">
        <v>5.5</v>
      </c>
      <c r="H20" s="9">
        <f t="shared" si="0"/>
        <v>9.25</v>
      </c>
    </row>
    <row r="21" spans="1:8" ht="31.5">
      <c r="A21" s="26">
        <v>12</v>
      </c>
      <c r="B21" s="13" t="s">
        <v>0</v>
      </c>
      <c r="C21" s="2">
        <v>6</v>
      </c>
      <c r="D21" s="20" t="s">
        <v>1</v>
      </c>
      <c r="E21" s="9">
        <v>2.5</v>
      </c>
      <c r="F21" s="9">
        <v>1</v>
      </c>
      <c r="G21" s="9">
        <v>5.5</v>
      </c>
      <c r="H21" s="9">
        <f t="shared" si="0"/>
        <v>9</v>
      </c>
    </row>
    <row r="22" spans="1:8" ht="31.5">
      <c r="A22" s="25">
        <v>13</v>
      </c>
      <c r="B22" s="15" t="s">
        <v>32</v>
      </c>
      <c r="C22" s="2">
        <v>6</v>
      </c>
      <c r="D22" s="6" t="s">
        <v>30</v>
      </c>
      <c r="E22" s="9">
        <v>2.25</v>
      </c>
      <c r="F22" s="9">
        <v>1</v>
      </c>
      <c r="G22" s="9">
        <v>5.5</v>
      </c>
      <c r="H22" s="9">
        <f t="shared" si="0"/>
        <v>8.75</v>
      </c>
    </row>
    <row r="23" spans="1:8" ht="31.5">
      <c r="A23" s="26">
        <v>14</v>
      </c>
      <c r="B23" s="15" t="s">
        <v>33</v>
      </c>
      <c r="C23" s="2">
        <v>6</v>
      </c>
      <c r="D23" s="22" t="s">
        <v>30</v>
      </c>
      <c r="E23" s="9">
        <v>2.25</v>
      </c>
      <c r="F23" s="9">
        <v>1.5</v>
      </c>
      <c r="G23" s="9">
        <v>5</v>
      </c>
      <c r="H23" s="9">
        <f t="shared" si="0"/>
        <v>8.75</v>
      </c>
    </row>
    <row r="24" spans="1:8" ht="31.5">
      <c r="A24" s="26">
        <v>15</v>
      </c>
      <c r="B24" s="13" t="s">
        <v>16</v>
      </c>
      <c r="C24" s="2">
        <v>6</v>
      </c>
      <c r="D24" s="22" t="s">
        <v>17</v>
      </c>
      <c r="E24" s="9">
        <v>2</v>
      </c>
      <c r="F24" s="9">
        <v>1</v>
      </c>
      <c r="G24" s="9">
        <v>5</v>
      </c>
      <c r="H24" s="9">
        <f t="shared" si="0"/>
        <v>8</v>
      </c>
    </row>
    <row r="25" spans="1:8" ht="31.5">
      <c r="A25" s="25">
        <v>16</v>
      </c>
      <c r="B25" s="13" t="s">
        <v>14</v>
      </c>
      <c r="C25" s="2">
        <v>6</v>
      </c>
      <c r="D25" s="20" t="s">
        <v>11</v>
      </c>
      <c r="E25" s="9">
        <v>2</v>
      </c>
      <c r="F25" s="9">
        <v>1</v>
      </c>
      <c r="G25" s="9">
        <v>5</v>
      </c>
      <c r="H25" s="9">
        <f t="shared" si="0"/>
        <v>8</v>
      </c>
    </row>
    <row r="26" spans="1:8" ht="31.5">
      <c r="A26" s="26">
        <v>17</v>
      </c>
      <c r="B26" s="39" t="s">
        <v>27</v>
      </c>
      <c r="C26" s="48">
        <v>6</v>
      </c>
      <c r="D26" s="42" t="s">
        <v>26</v>
      </c>
      <c r="E26" s="9">
        <v>1.5</v>
      </c>
      <c r="F26" s="9">
        <v>1.5</v>
      </c>
      <c r="G26" s="9">
        <v>4.5</v>
      </c>
      <c r="H26" s="9">
        <f t="shared" si="0"/>
        <v>7.5</v>
      </c>
    </row>
    <row r="27" spans="1:8" ht="31.5">
      <c r="A27" s="26">
        <v>18</v>
      </c>
      <c r="B27" s="15" t="s">
        <v>39</v>
      </c>
      <c r="C27" s="9">
        <v>6</v>
      </c>
      <c r="D27" s="22" t="s">
        <v>38</v>
      </c>
      <c r="E27" s="9">
        <v>3</v>
      </c>
      <c r="F27" s="9">
        <v>1</v>
      </c>
      <c r="G27" s="9">
        <v>3.5</v>
      </c>
      <c r="H27" s="9">
        <f t="shared" si="0"/>
        <v>7.5</v>
      </c>
    </row>
    <row r="28" spans="1:8" ht="31.5">
      <c r="A28" s="25">
        <v>19</v>
      </c>
      <c r="B28" s="14" t="s">
        <v>25</v>
      </c>
      <c r="C28" s="7">
        <v>6</v>
      </c>
      <c r="D28" s="21" t="s">
        <v>26</v>
      </c>
      <c r="E28" s="9">
        <v>3.75</v>
      </c>
      <c r="F28" s="9">
        <v>1.75</v>
      </c>
      <c r="G28" s="9">
        <v>1</v>
      </c>
      <c r="H28" s="9">
        <f t="shared" si="0"/>
        <v>6.5</v>
      </c>
    </row>
    <row r="29" spans="1:8" ht="31.5">
      <c r="A29" s="26">
        <v>20</v>
      </c>
      <c r="B29" s="40" t="s">
        <v>9</v>
      </c>
      <c r="C29" s="49">
        <v>6</v>
      </c>
      <c r="D29" s="43" t="s">
        <v>6</v>
      </c>
      <c r="E29" s="9">
        <v>2</v>
      </c>
      <c r="F29" s="9">
        <v>1</v>
      </c>
      <c r="G29" s="9">
        <v>3</v>
      </c>
      <c r="H29" s="9">
        <f t="shared" si="0"/>
        <v>6</v>
      </c>
    </row>
    <row r="30" spans="1:8" ht="31.5">
      <c r="A30" s="26">
        <v>21</v>
      </c>
      <c r="B30" s="41" t="s">
        <v>37</v>
      </c>
      <c r="C30" s="50">
        <v>6</v>
      </c>
      <c r="D30" s="44" t="s">
        <v>38</v>
      </c>
      <c r="E30" s="9">
        <v>1.5</v>
      </c>
      <c r="F30" s="9">
        <v>1</v>
      </c>
      <c r="G30" s="9">
        <v>3.5</v>
      </c>
      <c r="H30" s="9">
        <f t="shared" si="0"/>
        <v>6</v>
      </c>
    </row>
    <row r="31" spans="1:8" ht="31.5">
      <c r="A31" s="25">
        <v>22</v>
      </c>
      <c r="B31" s="13" t="s">
        <v>8</v>
      </c>
      <c r="C31" s="2">
        <v>6</v>
      </c>
      <c r="D31" s="20" t="s">
        <v>6</v>
      </c>
      <c r="E31" s="9">
        <v>1.5</v>
      </c>
      <c r="F31" s="9">
        <v>1</v>
      </c>
      <c r="G31" s="9">
        <v>3.5</v>
      </c>
      <c r="H31" s="9">
        <f t="shared" si="0"/>
        <v>6</v>
      </c>
    </row>
    <row r="32" spans="1:8" ht="31.5">
      <c r="A32" s="26">
        <v>23</v>
      </c>
      <c r="B32" s="13" t="s">
        <v>22</v>
      </c>
      <c r="C32" s="2">
        <v>6</v>
      </c>
      <c r="D32" s="20" t="s">
        <v>19</v>
      </c>
      <c r="E32" s="9">
        <v>2</v>
      </c>
      <c r="F32" s="9">
        <v>2</v>
      </c>
      <c r="G32" s="9">
        <v>1</v>
      </c>
      <c r="H32" s="9">
        <f t="shared" si="0"/>
        <v>5</v>
      </c>
    </row>
    <row r="33" spans="1:8" ht="31.5">
      <c r="A33" s="26">
        <v>24</v>
      </c>
      <c r="B33" s="13" t="s">
        <v>5</v>
      </c>
      <c r="C33" s="2">
        <v>6</v>
      </c>
      <c r="D33" s="20" t="s">
        <v>6</v>
      </c>
      <c r="E33" s="9">
        <v>1.5</v>
      </c>
      <c r="F33" s="9">
        <v>1</v>
      </c>
      <c r="G33" s="9">
        <v>1.5</v>
      </c>
      <c r="H33" s="9">
        <f t="shared" si="0"/>
        <v>4</v>
      </c>
    </row>
    <row r="34" spans="1:8" ht="31.5">
      <c r="A34" s="25">
        <v>25</v>
      </c>
      <c r="B34" s="13" t="s">
        <v>7</v>
      </c>
      <c r="C34" s="2">
        <v>6</v>
      </c>
      <c r="D34" s="20" t="s">
        <v>6</v>
      </c>
      <c r="E34" s="9">
        <v>1</v>
      </c>
      <c r="F34" s="9">
        <v>1</v>
      </c>
      <c r="G34" s="9">
        <v>1</v>
      </c>
      <c r="H34" s="9">
        <f t="shared" si="0"/>
        <v>3</v>
      </c>
    </row>
    <row r="35" spans="1:8" ht="31.5">
      <c r="A35" s="26">
        <v>26</v>
      </c>
      <c r="B35" s="15" t="s">
        <v>36</v>
      </c>
      <c r="C35" s="2">
        <v>6</v>
      </c>
      <c r="D35" s="22" t="s">
        <v>30</v>
      </c>
      <c r="E35" s="9" t="s">
        <v>147</v>
      </c>
      <c r="F35" s="9" t="s">
        <v>147</v>
      </c>
      <c r="G35" s="9" t="s">
        <v>147</v>
      </c>
      <c r="H35" s="9">
        <f t="shared" si="0"/>
        <v>0</v>
      </c>
    </row>
    <row r="36" spans="1:8" ht="31.5">
      <c r="A36" s="26">
        <v>27</v>
      </c>
      <c r="B36" s="15" t="s">
        <v>31</v>
      </c>
      <c r="C36" s="2">
        <v>6</v>
      </c>
      <c r="D36" s="22" t="s">
        <v>30</v>
      </c>
      <c r="E36" s="9" t="s">
        <v>147</v>
      </c>
      <c r="F36" s="9" t="s">
        <v>147</v>
      </c>
      <c r="G36" s="9" t="s">
        <v>147</v>
      </c>
      <c r="H36" s="9">
        <f t="shared" si="0"/>
        <v>0</v>
      </c>
    </row>
    <row r="37" spans="1:8" ht="31.5">
      <c r="A37" s="25">
        <v>28</v>
      </c>
      <c r="B37" s="15" t="s">
        <v>34</v>
      </c>
      <c r="C37" s="2">
        <v>6</v>
      </c>
      <c r="D37" s="22" t="s">
        <v>30</v>
      </c>
      <c r="E37" s="9" t="s">
        <v>147</v>
      </c>
      <c r="F37" s="9" t="s">
        <v>147</v>
      </c>
      <c r="G37" s="9" t="s">
        <v>147</v>
      </c>
      <c r="H37" s="9">
        <f t="shared" si="0"/>
        <v>0</v>
      </c>
    </row>
    <row r="38" spans="1:8" ht="31.5">
      <c r="A38" s="26">
        <v>29</v>
      </c>
      <c r="B38" s="13" t="s">
        <v>23</v>
      </c>
      <c r="C38" s="2">
        <v>6</v>
      </c>
      <c r="D38" s="20" t="s">
        <v>24</v>
      </c>
      <c r="E38" s="9" t="s">
        <v>147</v>
      </c>
      <c r="F38" s="9" t="s">
        <v>147</v>
      </c>
      <c r="G38" s="9" t="s">
        <v>147</v>
      </c>
      <c r="H38" s="9">
        <f t="shared" si="0"/>
        <v>0</v>
      </c>
    </row>
    <row r="39" spans="1:8" ht="31.5">
      <c r="A39" s="26">
        <v>30</v>
      </c>
      <c r="B39" s="15" t="s">
        <v>35</v>
      </c>
      <c r="C39" s="2">
        <v>6</v>
      </c>
      <c r="D39" s="22" t="s">
        <v>30</v>
      </c>
      <c r="E39" s="9" t="s">
        <v>147</v>
      </c>
      <c r="F39" s="9" t="s">
        <v>147</v>
      </c>
      <c r="G39" s="9" t="s">
        <v>147</v>
      </c>
      <c r="H39" s="9">
        <f t="shared" si="0"/>
        <v>0</v>
      </c>
    </row>
    <row r="42" spans="1:8" ht="15.75">
      <c r="B42" s="28" t="s">
        <v>155</v>
      </c>
      <c r="C42" s="29"/>
      <c r="D42" s="29"/>
      <c r="E42" s="29"/>
      <c r="F42" s="30" t="s">
        <v>143</v>
      </c>
    </row>
    <row r="43" spans="1:8" ht="15.75">
      <c r="B43" s="23" t="s">
        <v>142</v>
      </c>
      <c r="F43" s="27" t="s">
        <v>144</v>
      </c>
    </row>
  </sheetData>
  <autoFilter ref="A9:H9">
    <sortState ref="A10:H39">
      <sortCondition descending="1" ref="H9"/>
    </sortState>
  </autoFilter>
  <mergeCells count="2">
    <mergeCell ref="A6:H6"/>
    <mergeCell ref="A7:H7"/>
  </mergeCells>
  <pageMargins left="0.9055118110236221" right="0.35433070866141736" top="0.35433070866141736" bottom="0.35433070866141736" header="0" footer="0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H54"/>
  <sheetViews>
    <sheetView view="pageBreakPreview" topLeftCell="A7" zoomScale="140" zoomScaleNormal="100" zoomScaleSheetLayoutView="140" workbookViewId="0">
      <selection activeCell="H13" sqref="H13"/>
    </sheetView>
  </sheetViews>
  <sheetFormatPr defaultRowHeight="15"/>
  <cols>
    <col min="1" max="1" width="4.28515625" customWidth="1"/>
    <col min="2" max="2" width="27.85546875" customWidth="1"/>
    <col min="3" max="3" width="5.7109375" customWidth="1"/>
    <col min="4" max="4" width="33.5703125" customWidth="1"/>
    <col min="5" max="6" width="9.140625" customWidth="1"/>
  </cols>
  <sheetData>
    <row r="6" spans="1:8" ht="18.75" customHeight="1">
      <c r="A6" s="51" t="s">
        <v>146</v>
      </c>
      <c r="B6" s="51"/>
      <c r="C6" s="51"/>
      <c r="D6" s="51"/>
      <c r="E6" s="51"/>
      <c r="F6" s="51"/>
      <c r="G6" s="51"/>
      <c r="H6" s="51"/>
    </row>
    <row r="7" spans="1:8" ht="18.75">
      <c r="A7" s="53">
        <v>42049</v>
      </c>
      <c r="B7" s="53"/>
      <c r="C7" s="53"/>
      <c r="D7" s="53"/>
      <c r="E7" s="53"/>
      <c r="F7" s="53"/>
      <c r="G7" s="53"/>
      <c r="H7" s="53"/>
    </row>
    <row r="10" spans="1:8" ht="31.5">
      <c r="A10" s="24" t="s">
        <v>133</v>
      </c>
      <c r="B10" s="24" t="s">
        <v>134</v>
      </c>
      <c r="C10" s="24" t="s">
        <v>145</v>
      </c>
      <c r="D10" s="24" t="s">
        <v>139</v>
      </c>
      <c r="E10" s="24" t="s">
        <v>135</v>
      </c>
      <c r="F10" s="24" t="s">
        <v>136</v>
      </c>
      <c r="G10" s="24" t="s">
        <v>137</v>
      </c>
      <c r="H10" s="24" t="s">
        <v>138</v>
      </c>
    </row>
    <row r="11" spans="1:8" ht="15.75">
      <c r="A11" s="16">
        <v>1</v>
      </c>
      <c r="B11" s="13" t="s">
        <v>45</v>
      </c>
      <c r="C11" s="2">
        <v>7</v>
      </c>
      <c r="D11" s="20" t="s">
        <v>4</v>
      </c>
      <c r="E11" s="47">
        <v>5</v>
      </c>
      <c r="F11" s="47">
        <v>7.75</v>
      </c>
      <c r="G11" s="47">
        <v>10</v>
      </c>
      <c r="H11" s="47">
        <f t="shared" ref="H11:H51" si="0">SUM(E11:G11)</f>
        <v>22.75</v>
      </c>
    </row>
    <row r="12" spans="1:8" ht="31.5">
      <c r="A12" s="16">
        <v>2</v>
      </c>
      <c r="B12" s="15" t="s">
        <v>78</v>
      </c>
      <c r="C12" s="2">
        <v>7</v>
      </c>
      <c r="D12" s="22" t="s">
        <v>30</v>
      </c>
      <c r="E12" s="47">
        <v>5</v>
      </c>
      <c r="F12" s="47">
        <v>4</v>
      </c>
      <c r="G12" s="47">
        <v>6.45</v>
      </c>
      <c r="H12" s="47">
        <f t="shared" si="0"/>
        <v>15.45</v>
      </c>
    </row>
    <row r="13" spans="1:8" ht="15.75">
      <c r="A13" s="16">
        <v>3</v>
      </c>
      <c r="B13" s="13" t="s">
        <v>42</v>
      </c>
      <c r="C13" s="2">
        <v>7</v>
      </c>
      <c r="D13" s="20" t="s">
        <v>4</v>
      </c>
      <c r="E13" s="47">
        <v>1.25</v>
      </c>
      <c r="F13" s="47">
        <v>5.5</v>
      </c>
      <c r="G13" s="47">
        <v>7.8</v>
      </c>
      <c r="H13" s="47">
        <f t="shared" si="0"/>
        <v>14.55</v>
      </c>
    </row>
    <row r="14" spans="1:8" ht="31.5">
      <c r="A14" s="16">
        <v>4</v>
      </c>
      <c r="B14" s="33" t="s">
        <v>65</v>
      </c>
      <c r="C14" s="2">
        <v>7</v>
      </c>
      <c r="D14" s="20" t="s">
        <v>24</v>
      </c>
      <c r="E14" s="47">
        <v>2.2000000000000002</v>
      </c>
      <c r="F14" s="47">
        <v>4.5</v>
      </c>
      <c r="G14" s="47">
        <v>5.25</v>
      </c>
      <c r="H14" s="47">
        <f t="shared" si="0"/>
        <v>11.95</v>
      </c>
    </row>
    <row r="15" spans="1:8" ht="31.5">
      <c r="A15" s="16">
        <v>5</v>
      </c>
      <c r="B15" s="15" t="s">
        <v>80</v>
      </c>
      <c r="C15" s="2">
        <v>7</v>
      </c>
      <c r="D15" s="22" t="s">
        <v>30</v>
      </c>
      <c r="E15" s="47">
        <v>1.25</v>
      </c>
      <c r="F15" s="47">
        <v>5</v>
      </c>
      <c r="G15" s="47">
        <v>5.2</v>
      </c>
      <c r="H15" s="47">
        <f t="shared" si="0"/>
        <v>11.45</v>
      </c>
    </row>
    <row r="16" spans="1:8" ht="31.5">
      <c r="A16" s="16">
        <v>6</v>
      </c>
      <c r="B16" s="15" t="s">
        <v>67</v>
      </c>
      <c r="C16" s="2">
        <v>7</v>
      </c>
      <c r="D16" s="20" t="s">
        <v>24</v>
      </c>
      <c r="E16" s="47">
        <v>1.5</v>
      </c>
      <c r="F16" s="47">
        <v>5</v>
      </c>
      <c r="G16" s="47">
        <v>4.5999999999999996</v>
      </c>
      <c r="H16" s="47">
        <f t="shared" si="0"/>
        <v>11.1</v>
      </c>
    </row>
    <row r="17" spans="1:8" ht="15.75">
      <c r="A17" s="16">
        <v>7</v>
      </c>
      <c r="B17" s="13" t="s">
        <v>41</v>
      </c>
      <c r="C17" s="2">
        <v>7</v>
      </c>
      <c r="D17" s="20" t="s">
        <v>4</v>
      </c>
      <c r="E17" s="47">
        <v>1</v>
      </c>
      <c r="F17" s="47">
        <v>3</v>
      </c>
      <c r="G17" s="47">
        <v>6.25</v>
      </c>
      <c r="H17" s="47">
        <f t="shared" si="0"/>
        <v>10.25</v>
      </c>
    </row>
    <row r="18" spans="1:8" ht="31.5">
      <c r="A18" s="16">
        <v>8</v>
      </c>
      <c r="B18" s="13" t="s">
        <v>57</v>
      </c>
      <c r="C18" s="2">
        <v>7</v>
      </c>
      <c r="D18" s="20" t="s">
        <v>56</v>
      </c>
      <c r="E18" s="47">
        <v>1.25</v>
      </c>
      <c r="F18" s="47">
        <v>6</v>
      </c>
      <c r="G18" s="47">
        <v>2.7</v>
      </c>
      <c r="H18" s="47">
        <f t="shared" si="0"/>
        <v>9.9499999999999993</v>
      </c>
    </row>
    <row r="19" spans="1:8" ht="31.5">
      <c r="A19" s="16">
        <v>9</v>
      </c>
      <c r="B19" s="13" t="s">
        <v>64</v>
      </c>
      <c r="C19" s="2">
        <v>7</v>
      </c>
      <c r="D19" s="20" t="s">
        <v>19</v>
      </c>
      <c r="E19" s="47">
        <v>1</v>
      </c>
      <c r="F19" s="47">
        <v>3.5</v>
      </c>
      <c r="G19" s="47">
        <v>5.35</v>
      </c>
      <c r="H19" s="47">
        <f t="shared" si="0"/>
        <v>9.85</v>
      </c>
    </row>
    <row r="20" spans="1:8" ht="31.5">
      <c r="A20" s="16">
        <v>10</v>
      </c>
      <c r="B20" s="13" t="s">
        <v>55</v>
      </c>
      <c r="C20" s="2">
        <v>7</v>
      </c>
      <c r="D20" s="20" t="s">
        <v>56</v>
      </c>
      <c r="E20" s="47">
        <v>1</v>
      </c>
      <c r="F20" s="47">
        <v>4.25</v>
      </c>
      <c r="G20" s="47">
        <v>4</v>
      </c>
      <c r="H20" s="47">
        <f t="shared" si="0"/>
        <v>9.25</v>
      </c>
    </row>
    <row r="21" spans="1:8" ht="29.25" customHeight="1">
      <c r="A21" s="16">
        <v>11</v>
      </c>
      <c r="B21" s="13" t="s">
        <v>73</v>
      </c>
      <c r="C21" s="2">
        <v>7</v>
      </c>
      <c r="D21" s="20" t="s">
        <v>72</v>
      </c>
      <c r="E21" s="47">
        <v>1.25</v>
      </c>
      <c r="F21" s="47">
        <v>4</v>
      </c>
      <c r="G21" s="47">
        <v>4</v>
      </c>
      <c r="H21" s="47">
        <f t="shared" si="0"/>
        <v>9.25</v>
      </c>
    </row>
    <row r="22" spans="1:8" ht="15.75">
      <c r="A22" s="16">
        <v>12</v>
      </c>
      <c r="B22" s="13" t="s">
        <v>51</v>
      </c>
      <c r="C22" s="2">
        <v>7</v>
      </c>
      <c r="D22" s="3" t="s">
        <v>49</v>
      </c>
      <c r="E22" s="47">
        <v>1.25</v>
      </c>
      <c r="F22" s="47">
        <v>4.75</v>
      </c>
      <c r="G22" s="47">
        <v>3.25</v>
      </c>
      <c r="H22" s="47">
        <f t="shared" si="0"/>
        <v>9.25</v>
      </c>
    </row>
    <row r="23" spans="1:8" ht="31.5">
      <c r="A23" s="16">
        <v>13</v>
      </c>
      <c r="B23" s="13" t="s">
        <v>58</v>
      </c>
      <c r="C23" s="2">
        <v>7</v>
      </c>
      <c r="D23" s="3" t="s">
        <v>56</v>
      </c>
      <c r="E23" s="47">
        <v>1.25</v>
      </c>
      <c r="F23" s="47">
        <v>3</v>
      </c>
      <c r="G23" s="47">
        <v>4.8499999999999996</v>
      </c>
      <c r="H23" s="47">
        <f t="shared" si="0"/>
        <v>9.1</v>
      </c>
    </row>
    <row r="24" spans="1:8" ht="31.5">
      <c r="A24" s="16">
        <v>14</v>
      </c>
      <c r="B24" s="13" t="s">
        <v>62</v>
      </c>
      <c r="C24" s="2">
        <v>7</v>
      </c>
      <c r="D24" s="3" t="s">
        <v>19</v>
      </c>
      <c r="E24" s="47">
        <v>1.5</v>
      </c>
      <c r="F24" s="47">
        <v>3.75</v>
      </c>
      <c r="G24" s="47">
        <v>3.7</v>
      </c>
      <c r="H24" s="47">
        <f t="shared" si="0"/>
        <v>8.9499999999999993</v>
      </c>
    </row>
    <row r="25" spans="1:8" ht="31.5">
      <c r="A25" s="16">
        <v>15</v>
      </c>
      <c r="B25" s="13" t="s">
        <v>63</v>
      </c>
      <c r="C25" s="2">
        <v>7</v>
      </c>
      <c r="D25" s="20" t="s">
        <v>19</v>
      </c>
      <c r="E25" s="47">
        <v>1</v>
      </c>
      <c r="F25" s="47">
        <v>3.5</v>
      </c>
      <c r="G25" s="47">
        <v>3.9</v>
      </c>
      <c r="H25" s="47">
        <f t="shared" si="0"/>
        <v>8.4</v>
      </c>
    </row>
    <row r="26" spans="1:8" ht="31.5">
      <c r="A26" s="16">
        <v>16</v>
      </c>
      <c r="B26" s="13" t="s">
        <v>61</v>
      </c>
      <c r="C26" s="2">
        <v>7</v>
      </c>
      <c r="D26" s="20" t="s">
        <v>19</v>
      </c>
      <c r="E26" s="47">
        <v>1.7</v>
      </c>
      <c r="F26" s="47">
        <v>2.5</v>
      </c>
      <c r="G26" s="47">
        <v>3.9</v>
      </c>
      <c r="H26" s="47">
        <f t="shared" si="0"/>
        <v>8.1</v>
      </c>
    </row>
    <row r="27" spans="1:8" ht="31.5">
      <c r="A27" s="16">
        <v>17</v>
      </c>
      <c r="B27" s="13" t="s">
        <v>83</v>
      </c>
      <c r="C27" s="2">
        <v>7</v>
      </c>
      <c r="D27" s="34" t="s">
        <v>84</v>
      </c>
      <c r="E27" s="47">
        <v>1.25</v>
      </c>
      <c r="F27" s="47">
        <v>3</v>
      </c>
      <c r="G27" s="47">
        <v>3.6</v>
      </c>
      <c r="H27" s="47">
        <f t="shared" si="0"/>
        <v>7.85</v>
      </c>
    </row>
    <row r="28" spans="1:8" ht="31.5">
      <c r="A28" s="16">
        <v>18</v>
      </c>
      <c r="B28" s="13" t="s">
        <v>40</v>
      </c>
      <c r="C28" s="2">
        <v>7</v>
      </c>
      <c r="D28" s="20" t="s">
        <v>1</v>
      </c>
      <c r="E28" s="47">
        <v>1.25</v>
      </c>
      <c r="F28" s="47">
        <v>2.5</v>
      </c>
      <c r="G28" s="47">
        <v>4</v>
      </c>
      <c r="H28" s="47">
        <f t="shared" si="0"/>
        <v>7.75</v>
      </c>
    </row>
    <row r="29" spans="1:8" ht="31.5">
      <c r="A29" s="16">
        <v>19</v>
      </c>
      <c r="B29" s="33" t="s">
        <v>66</v>
      </c>
      <c r="C29" s="2">
        <v>7</v>
      </c>
      <c r="D29" s="20" t="s">
        <v>24</v>
      </c>
      <c r="E29" s="47">
        <v>1.25</v>
      </c>
      <c r="F29" s="47">
        <v>4</v>
      </c>
      <c r="G29" s="47">
        <v>2.5</v>
      </c>
      <c r="H29" s="47">
        <f t="shared" si="0"/>
        <v>7.75</v>
      </c>
    </row>
    <row r="30" spans="1:8" ht="31.5">
      <c r="A30" s="16">
        <v>20</v>
      </c>
      <c r="B30" s="15" t="s">
        <v>77</v>
      </c>
      <c r="C30" s="2">
        <v>7</v>
      </c>
      <c r="D30" s="22" t="s">
        <v>30</v>
      </c>
      <c r="E30" s="47">
        <v>1.25</v>
      </c>
      <c r="F30" s="47">
        <v>3.25</v>
      </c>
      <c r="G30" s="47">
        <v>3.1</v>
      </c>
      <c r="H30" s="47">
        <f t="shared" si="0"/>
        <v>7.6</v>
      </c>
    </row>
    <row r="31" spans="1:8" ht="15.75">
      <c r="A31" s="16">
        <v>21</v>
      </c>
      <c r="B31" s="13" t="s">
        <v>48</v>
      </c>
      <c r="C31" s="2">
        <v>7</v>
      </c>
      <c r="D31" s="20" t="s">
        <v>49</v>
      </c>
      <c r="E31" s="47">
        <v>1.25</v>
      </c>
      <c r="F31" s="47">
        <v>3</v>
      </c>
      <c r="G31" s="47">
        <v>3.3</v>
      </c>
      <c r="H31" s="47">
        <f t="shared" si="0"/>
        <v>7.55</v>
      </c>
    </row>
    <row r="32" spans="1:8" ht="31.5">
      <c r="A32" s="16">
        <v>22</v>
      </c>
      <c r="B32" s="13" t="s">
        <v>74</v>
      </c>
      <c r="C32" s="2">
        <v>7</v>
      </c>
      <c r="D32" s="20" t="s">
        <v>72</v>
      </c>
      <c r="E32" s="47">
        <v>1.25</v>
      </c>
      <c r="F32" s="47">
        <v>3.75</v>
      </c>
      <c r="G32" s="47">
        <v>2.2999999999999998</v>
      </c>
      <c r="H32" s="47">
        <f t="shared" si="0"/>
        <v>7.3</v>
      </c>
    </row>
    <row r="33" spans="1:8" ht="31.5">
      <c r="A33" s="16">
        <v>23</v>
      </c>
      <c r="B33" s="13" t="s">
        <v>71</v>
      </c>
      <c r="C33" s="2">
        <v>7</v>
      </c>
      <c r="D33" s="20" t="s">
        <v>72</v>
      </c>
      <c r="E33" s="47">
        <v>1</v>
      </c>
      <c r="F33" s="47">
        <v>3.5</v>
      </c>
      <c r="G33" s="47">
        <v>2.6</v>
      </c>
      <c r="H33" s="47">
        <f t="shared" si="0"/>
        <v>7.1</v>
      </c>
    </row>
    <row r="34" spans="1:8" ht="15.75">
      <c r="A34" s="16">
        <v>24</v>
      </c>
      <c r="B34" s="13" t="s">
        <v>44</v>
      </c>
      <c r="C34" s="2">
        <v>7</v>
      </c>
      <c r="D34" s="20" t="s">
        <v>4</v>
      </c>
      <c r="E34" s="47">
        <v>1.25</v>
      </c>
      <c r="F34" s="47">
        <v>1.5</v>
      </c>
      <c r="G34" s="47">
        <v>4.0999999999999996</v>
      </c>
      <c r="H34" s="47">
        <f t="shared" si="0"/>
        <v>6.85</v>
      </c>
    </row>
    <row r="35" spans="1:8" ht="31.5">
      <c r="A35" s="16">
        <v>25</v>
      </c>
      <c r="B35" s="13" t="s">
        <v>54</v>
      </c>
      <c r="C35" s="2">
        <v>7</v>
      </c>
      <c r="D35" s="22" t="s">
        <v>17</v>
      </c>
      <c r="E35" s="47">
        <v>1.5</v>
      </c>
      <c r="F35" s="47">
        <v>2</v>
      </c>
      <c r="G35" s="47">
        <v>3.3</v>
      </c>
      <c r="H35" s="47">
        <f t="shared" si="0"/>
        <v>6.8</v>
      </c>
    </row>
    <row r="36" spans="1:8" ht="31.5">
      <c r="A36" s="16">
        <v>26</v>
      </c>
      <c r="B36" s="13" t="s">
        <v>81</v>
      </c>
      <c r="C36" s="2">
        <v>7</v>
      </c>
      <c r="D36" s="20" t="s">
        <v>82</v>
      </c>
      <c r="E36" s="47">
        <v>1.25</v>
      </c>
      <c r="F36" s="47">
        <v>3</v>
      </c>
      <c r="G36" s="47">
        <v>2.5</v>
      </c>
      <c r="H36" s="47">
        <f t="shared" si="0"/>
        <v>6.75</v>
      </c>
    </row>
    <row r="37" spans="1:8" ht="31.5">
      <c r="A37" s="16">
        <v>27</v>
      </c>
      <c r="B37" s="13" t="s">
        <v>59</v>
      </c>
      <c r="C37" s="2">
        <v>7</v>
      </c>
      <c r="D37" s="20" t="s">
        <v>56</v>
      </c>
      <c r="E37" s="47">
        <v>1</v>
      </c>
      <c r="F37" s="47">
        <v>3</v>
      </c>
      <c r="G37" s="47">
        <v>2.7</v>
      </c>
      <c r="H37" s="47">
        <f t="shared" si="0"/>
        <v>6.7</v>
      </c>
    </row>
    <row r="38" spans="1:8" ht="31.5">
      <c r="A38" s="16">
        <v>28</v>
      </c>
      <c r="B38" s="13" t="s">
        <v>52</v>
      </c>
      <c r="C38" s="2">
        <v>7</v>
      </c>
      <c r="D38" s="22" t="s">
        <v>17</v>
      </c>
      <c r="E38" s="47">
        <v>1</v>
      </c>
      <c r="F38" s="47">
        <v>2</v>
      </c>
      <c r="G38" s="47">
        <v>3.7</v>
      </c>
      <c r="H38" s="47">
        <f t="shared" si="0"/>
        <v>6.7</v>
      </c>
    </row>
    <row r="39" spans="1:8" ht="31.5">
      <c r="A39" s="16">
        <v>29</v>
      </c>
      <c r="B39" s="13" t="s">
        <v>60</v>
      </c>
      <c r="C39" s="2">
        <v>7</v>
      </c>
      <c r="D39" s="20" t="s">
        <v>56</v>
      </c>
      <c r="E39" s="47">
        <v>1</v>
      </c>
      <c r="F39" s="47">
        <v>1.5</v>
      </c>
      <c r="G39" s="47">
        <v>3.7</v>
      </c>
      <c r="H39" s="47">
        <f t="shared" si="0"/>
        <v>6.2</v>
      </c>
    </row>
    <row r="40" spans="1:8" ht="15.75">
      <c r="A40" s="16">
        <v>30</v>
      </c>
      <c r="B40" s="13" t="s">
        <v>43</v>
      </c>
      <c r="C40" s="2">
        <v>7</v>
      </c>
      <c r="D40" s="20" t="s">
        <v>4</v>
      </c>
      <c r="E40" s="47">
        <v>1</v>
      </c>
      <c r="F40" s="47">
        <v>2</v>
      </c>
      <c r="G40" s="47">
        <v>2.8</v>
      </c>
      <c r="H40" s="47">
        <f t="shared" si="0"/>
        <v>5.8</v>
      </c>
    </row>
    <row r="41" spans="1:8" ht="31.5">
      <c r="A41" s="16">
        <v>31</v>
      </c>
      <c r="B41" s="13" t="s">
        <v>85</v>
      </c>
      <c r="C41" s="2">
        <v>7</v>
      </c>
      <c r="D41" s="34" t="s">
        <v>84</v>
      </c>
      <c r="E41" s="47">
        <v>1</v>
      </c>
      <c r="F41" s="47">
        <v>3</v>
      </c>
      <c r="G41" s="47">
        <v>1.55</v>
      </c>
      <c r="H41" s="47">
        <f t="shared" si="0"/>
        <v>5.55</v>
      </c>
    </row>
    <row r="42" spans="1:8" ht="31.5">
      <c r="A42" s="16">
        <v>32</v>
      </c>
      <c r="B42" s="13" t="s">
        <v>46</v>
      </c>
      <c r="C42" s="2">
        <v>7</v>
      </c>
      <c r="D42" s="20" t="s">
        <v>6</v>
      </c>
      <c r="E42" s="47">
        <v>1.5</v>
      </c>
      <c r="F42" s="47">
        <v>1.5</v>
      </c>
      <c r="G42" s="47">
        <v>2.2999999999999998</v>
      </c>
      <c r="H42" s="47">
        <f t="shared" si="0"/>
        <v>5.3</v>
      </c>
    </row>
    <row r="43" spans="1:8" ht="31.5">
      <c r="A43" s="16">
        <v>33</v>
      </c>
      <c r="B43" s="40" t="s">
        <v>47</v>
      </c>
      <c r="C43" s="2">
        <v>7</v>
      </c>
      <c r="D43" s="43" t="s">
        <v>6</v>
      </c>
      <c r="E43" s="47">
        <v>1.5</v>
      </c>
      <c r="F43" s="47">
        <v>2.5</v>
      </c>
      <c r="G43" s="47">
        <v>1.1000000000000001</v>
      </c>
      <c r="H43" s="47">
        <f t="shared" si="0"/>
        <v>5.0999999999999996</v>
      </c>
    </row>
    <row r="44" spans="1:8" ht="31.5">
      <c r="A44" s="16">
        <v>34</v>
      </c>
      <c r="B44" s="14" t="s">
        <v>76</v>
      </c>
      <c r="C44" s="2">
        <v>7</v>
      </c>
      <c r="D44" s="21" t="s">
        <v>26</v>
      </c>
      <c r="E44" s="47">
        <v>2</v>
      </c>
      <c r="F44" s="47">
        <v>1.5</v>
      </c>
      <c r="G44" s="47">
        <v>1.5</v>
      </c>
      <c r="H44" s="47">
        <f t="shared" si="0"/>
        <v>5</v>
      </c>
    </row>
    <row r="45" spans="1:8" ht="15.75">
      <c r="A45" s="16">
        <v>35</v>
      </c>
      <c r="B45" s="13" t="s">
        <v>50</v>
      </c>
      <c r="C45" s="2">
        <v>7</v>
      </c>
      <c r="D45" s="20" t="s">
        <v>49</v>
      </c>
      <c r="E45" s="47">
        <v>1.25</v>
      </c>
      <c r="F45" s="47">
        <v>1.5</v>
      </c>
      <c r="G45" s="47">
        <v>2.1</v>
      </c>
      <c r="H45" s="47">
        <f t="shared" si="0"/>
        <v>4.8499999999999996</v>
      </c>
    </row>
    <row r="46" spans="1:8" ht="31.5">
      <c r="A46" s="16">
        <v>36</v>
      </c>
      <c r="B46" s="39" t="s">
        <v>75</v>
      </c>
      <c r="C46" s="2">
        <v>7</v>
      </c>
      <c r="D46" s="42" t="s">
        <v>26</v>
      </c>
      <c r="E46" s="47">
        <v>1.25</v>
      </c>
      <c r="F46" s="47">
        <v>1.5</v>
      </c>
      <c r="G46" s="47">
        <v>1.2</v>
      </c>
      <c r="H46" s="47">
        <f t="shared" si="0"/>
        <v>3.95</v>
      </c>
    </row>
    <row r="47" spans="1:8" ht="31.5">
      <c r="A47" s="16">
        <v>37</v>
      </c>
      <c r="B47" s="13" t="s">
        <v>68</v>
      </c>
      <c r="C47" s="2">
        <v>7</v>
      </c>
      <c r="D47" s="20" t="s">
        <v>24</v>
      </c>
      <c r="E47" s="47" t="s">
        <v>147</v>
      </c>
      <c r="F47" s="47" t="s">
        <v>147</v>
      </c>
      <c r="G47" s="47" t="s">
        <v>147</v>
      </c>
      <c r="H47" s="47">
        <f t="shared" si="0"/>
        <v>0</v>
      </c>
    </row>
    <row r="48" spans="1:8" ht="31.5">
      <c r="A48" s="16">
        <v>38</v>
      </c>
      <c r="B48" s="13" t="s">
        <v>53</v>
      </c>
      <c r="C48" s="2">
        <v>7</v>
      </c>
      <c r="D48" s="22" t="s">
        <v>17</v>
      </c>
      <c r="E48" s="47" t="s">
        <v>147</v>
      </c>
      <c r="F48" s="47" t="s">
        <v>147</v>
      </c>
      <c r="G48" s="47" t="s">
        <v>147</v>
      </c>
      <c r="H48" s="47">
        <f t="shared" si="0"/>
        <v>0</v>
      </c>
    </row>
    <row r="49" spans="1:8" ht="31.5">
      <c r="A49" s="16">
        <v>39</v>
      </c>
      <c r="B49" s="15" t="s">
        <v>79</v>
      </c>
      <c r="C49" s="2">
        <v>7</v>
      </c>
      <c r="D49" s="22" t="s">
        <v>30</v>
      </c>
      <c r="E49" s="47" t="s">
        <v>147</v>
      </c>
      <c r="F49" s="47" t="s">
        <v>147</v>
      </c>
      <c r="G49" s="47" t="s">
        <v>147</v>
      </c>
      <c r="H49" s="47">
        <f t="shared" si="0"/>
        <v>0</v>
      </c>
    </row>
    <row r="50" spans="1:8" ht="31.5">
      <c r="A50" s="16">
        <v>40</v>
      </c>
      <c r="B50" s="13" t="s">
        <v>69</v>
      </c>
      <c r="C50" s="2">
        <v>7</v>
      </c>
      <c r="D50" s="20" t="s">
        <v>24</v>
      </c>
      <c r="E50" s="47" t="s">
        <v>147</v>
      </c>
      <c r="F50" s="47" t="s">
        <v>147</v>
      </c>
      <c r="G50" s="47" t="s">
        <v>147</v>
      </c>
      <c r="H50" s="47">
        <f t="shared" si="0"/>
        <v>0</v>
      </c>
    </row>
    <row r="51" spans="1:8" ht="31.5">
      <c r="A51" s="16">
        <v>41</v>
      </c>
      <c r="B51" s="13" t="s">
        <v>70</v>
      </c>
      <c r="C51" s="2">
        <v>7</v>
      </c>
      <c r="D51" s="20" t="s">
        <v>24</v>
      </c>
      <c r="E51" s="47" t="s">
        <v>147</v>
      </c>
      <c r="F51" s="47" t="s">
        <v>147</v>
      </c>
      <c r="G51" s="47" t="s">
        <v>147</v>
      </c>
      <c r="H51" s="47">
        <f t="shared" si="0"/>
        <v>0</v>
      </c>
    </row>
    <row r="53" spans="1:8" ht="15.75">
      <c r="B53" s="28" t="s">
        <v>141</v>
      </c>
      <c r="C53" s="29"/>
      <c r="D53" s="29"/>
      <c r="E53" s="29"/>
      <c r="F53" s="30" t="s">
        <v>143</v>
      </c>
    </row>
    <row r="54" spans="1:8" ht="15.75">
      <c r="B54" s="23" t="s">
        <v>142</v>
      </c>
      <c r="F54" s="27" t="s">
        <v>144</v>
      </c>
    </row>
  </sheetData>
  <autoFilter ref="A10:H10">
    <sortState ref="A11:H51">
      <sortCondition descending="1" ref="H10"/>
    </sortState>
  </autoFilter>
  <mergeCells count="2">
    <mergeCell ref="A6:H6"/>
    <mergeCell ref="A7:H7"/>
  </mergeCells>
  <pageMargins left="0.7" right="0.7" top="0.75" bottom="0.75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6:H21"/>
  <sheetViews>
    <sheetView view="pageBreakPreview" topLeftCell="A8" zoomScale="110" zoomScaleNormal="100" zoomScaleSheetLayoutView="110" workbookViewId="0">
      <selection activeCell="D14" sqref="D14"/>
    </sheetView>
  </sheetViews>
  <sheetFormatPr defaultRowHeight="15"/>
  <cols>
    <col min="1" max="1" width="4.5703125" customWidth="1"/>
    <col min="2" max="2" width="28.42578125" customWidth="1"/>
    <col min="3" max="3" width="6.5703125" customWidth="1"/>
    <col min="4" max="4" width="32.5703125" customWidth="1"/>
  </cols>
  <sheetData>
    <row r="6" spans="1:8" ht="18.75" customHeight="1">
      <c r="A6" s="54" t="s">
        <v>150</v>
      </c>
      <c r="B6" s="54"/>
      <c r="C6" s="54"/>
      <c r="D6" s="54"/>
      <c r="E6" s="54"/>
      <c r="F6" s="54"/>
      <c r="G6" s="54"/>
      <c r="H6" s="54"/>
    </row>
    <row r="7" spans="1:8" ht="18.75">
      <c r="A7" s="55">
        <v>42049</v>
      </c>
      <c r="B7" s="55"/>
      <c r="C7" s="55"/>
      <c r="D7" s="55"/>
      <c r="E7" s="55"/>
      <c r="F7" s="55"/>
      <c r="G7" s="55"/>
      <c r="H7" s="55"/>
    </row>
    <row r="8" spans="1:8" ht="18.75">
      <c r="B8" s="35"/>
      <c r="C8" s="35"/>
      <c r="D8" s="35"/>
    </row>
    <row r="9" spans="1:8" ht="31.5">
      <c r="A9" s="24" t="s">
        <v>133</v>
      </c>
      <c r="B9" s="24" t="s">
        <v>134</v>
      </c>
      <c r="C9" s="24" t="s">
        <v>145</v>
      </c>
      <c r="D9" s="24" t="s">
        <v>139</v>
      </c>
      <c r="E9" s="24" t="s">
        <v>135</v>
      </c>
      <c r="F9" s="24" t="s">
        <v>136</v>
      </c>
      <c r="G9" s="24" t="s">
        <v>137</v>
      </c>
      <c r="H9" s="24" t="s">
        <v>138</v>
      </c>
    </row>
    <row r="10" spans="1:8" ht="15.75">
      <c r="A10" s="16">
        <v>1</v>
      </c>
      <c r="B10" s="1" t="s">
        <v>86</v>
      </c>
      <c r="C10" s="2">
        <v>8</v>
      </c>
      <c r="D10" s="3" t="s">
        <v>4</v>
      </c>
      <c r="E10" s="47">
        <v>10</v>
      </c>
      <c r="F10" s="47">
        <v>9.5</v>
      </c>
      <c r="G10" s="47">
        <v>9</v>
      </c>
      <c r="H10" s="47">
        <f t="shared" ref="H10:H17" si="0">SUM(E10:G10)</f>
        <v>28.5</v>
      </c>
    </row>
    <row r="11" spans="1:8" ht="31.5">
      <c r="A11" s="16">
        <v>2</v>
      </c>
      <c r="B11" s="8" t="s">
        <v>93</v>
      </c>
      <c r="C11" s="2">
        <v>8</v>
      </c>
      <c r="D11" s="8" t="s">
        <v>30</v>
      </c>
      <c r="E11" s="47">
        <v>7</v>
      </c>
      <c r="F11" s="47">
        <v>9.5</v>
      </c>
      <c r="G11" s="47">
        <v>9</v>
      </c>
      <c r="H11" s="47">
        <f t="shared" si="0"/>
        <v>25.5</v>
      </c>
    </row>
    <row r="12" spans="1:8" ht="31.5">
      <c r="A12" s="16">
        <v>3</v>
      </c>
      <c r="B12" s="8" t="s">
        <v>90</v>
      </c>
      <c r="C12" s="9">
        <v>8</v>
      </c>
      <c r="D12" s="3" t="s">
        <v>19</v>
      </c>
      <c r="E12" s="47">
        <v>3</v>
      </c>
      <c r="F12" s="47">
        <v>5.5</v>
      </c>
      <c r="G12" s="47">
        <v>6</v>
      </c>
      <c r="H12" s="47">
        <f t="shared" si="0"/>
        <v>14.5</v>
      </c>
    </row>
    <row r="13" spans="1:8" ht="31.5">
      <c r="A13" s="16">
        <v>4</v>
      </c>
      <c r="B13" s="8" t="s">
        <v>94</v>
      </c>
      <c r="C13" s="2">
        <v>8</v>
      </c>
      <c r="D13" s="8" t="s">
        <v>30</v>
      </c>
      <c r="E13" s="47">
        <v>4</v>
      </c>
      <c r="F13" s="47">
        <v>4</v>
      </c>
      <c r="G13" s="47">
        <v>6</v>
      </c>
      <c r="H13" s="47">
        <f t="shared" si="0"/>
        <v>14</v>
      </c>
    </row>
    <row r="14" spans="1:8" ht="31.5">
      <c r="A14" s="16">
        <v>5</v>
      </c>
      <c r="B14" s="8" t="s">
        <v>87</v>
      </c>
      <c r="C14" s="9">
        <v>8</v>
      </c>
      <c r="D14" s="3" t="s">
        <v>6</v>
      </c>
      <c r="E14" s="47">
        <v>1.25</v>
      </c>
      <c r="F14" s="47">
        <v>7.5</v>
      </c>
      <c r="G14" s="47">
        <v>2.5</v>
      </c>
      <c r="H14" s="47">
        <f t="shared" si="0"/>
        <v>11.25</v>
      </c>
    </row>
    <row r="15" spans="1:8" ht="31.5">
      <c r="A15" s="16">
        <v>6</v>
      </c>
      <c r="B15" s="8" t="s">
        <v>92</v>
      </c>
      <c r="C15" s="9">
        <v>8</v>
      </c>
      <c r="D15" s="3" t="s">
        <v>19</v>
      </c>
      <c r="E15" s="47">
        <v>4</v>
      </c>
      <c r="F15" s="47">
        <v>4</v>
      </c>
      <c r="G15" s="47">
        <v>1.5</v>
      </c>
      <c r="H15" s="47">
        <f t="shared" si="0"/>
        <v>9.5</v>
      </c>
    </row>
    <row r="16" spans="1:8" ht="31.5">
      <c r="A16" s="16">
        <v>7</v>
      </c>
      <c r="B16" s="8" t="s">
        <v>91</v>
      </c>
      <c r="C16" s="9">
        <v>8</v>
      </c>
      <c r="D16" s="3" t="s">
        <v>19</v>
      </c>
      <c r="E16" s="47">
        <v>1</v>
      </c>
      <c r="F16" s="47">
        <v>5.5</v>
      </c>
      <c r="G16" s="47">
        <v>1.5</v>
      </c>
      <c r="H16" s="47">
        <f t="shared" si="0"/>
        <v>8</v>
      </c>
    </row>
    <row r="17" spans="1:8" ht="31.5">
      <c r="A17" s="16">
        <v>8</v>
      </c>
      <c r="B17" s="1" t="s">
        <v>89</v>
      </c>
      <c r="C17" s="2">
        <v>8</v>
      </c>
      <c r="D17" s="3" t="s">
        <v>19</v>
      </c>
      <c r="E17" s="47">
        <v>1</v>
      </c>
      <c r="F17" s="47">
        <v>3</v>
      </c>
      <c r="G17" s="47">
        <v>1</v>
      </c>
      <c r="H17" s="47">
        <f t="shared" si="0"/>
        <v>5</v>
      </c>
    </row>
    <row r="18" spans="1:8" ht="31.5">
      <c r="A18" s="16">
        <v>9</v>
      </c>
      <c r="B18" s="1" t="s">
        <v>88</v>
      </c>
      <c r="C18" s="2">
        <v>8</v>
      </c>
      <c r="D18" s="8" t="s">
        <v>17</v>
      </c>
      <c r="E18" s="47" t="s">
        <v>147</v>
      </c>
      <c r="F18" s="47" t="s">
        <v>147</v>
      </c>
      <c r="G18" s="47" t="s">
        <v>147</v>
      </c>
      <c r="H18" s="47">
        <v>0</v>
      </c>
    </row>
    <row r="19" spans="1:8" ht="15.75">
      <c r="A19" s="36"/>
      <c r="B19" s="6"/>
      <c r="C19" s="37"/>
      <c r="D19" s="6"/>
      <c r="E19" s="36"/>
      <c r="F19" s="36"/>
      <c r="G19" s="36"/>
      <c r="H19" s="36"/>
    </row>
    <row r="20" spans="1:8" ht="15.75">
      <c r="B20" s="28" t="s">
        <v>141</v>
      </c>
      <c r="C20" s="29"/>
      <c r="D20" s="29"/>
      <c r="E20" s="29"/>
      <c r="F20" s="30" t="s">
        <v>143</v>
      </c>
    </row>
    <row r="21" spans="1:8" ht="15.75">
      <c r="B21" s="23" t="s">
        <v>142</v>
      </c>
      <c r="F21" s="27" t="s">
        <v>144</v>
      </c>
    </row>
  </sheetData>
  <autoFilter ref="A9:H9">
    <sortState ref="A10:H18">
      <sortCondition descending="1" ref="H9"/>
    </sortState>
  </autoFilter>
  <mergeCells count="2">
    <mergeCell ref="A6:H6"/>
    <mergeCell ref="A7:H7"/>
  </mergeCells>
  <pageMargins left="0.7" right="0.7" top="0.75" bottom="0.75" header="0.3" footer="0.3"/>
  <pageSetup paperSize="9" scale="8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6:I27"/>
  <sheetViews>
    <sheetView view="pageBreakPreview" topLeftCell="A5" zoomScale="140" zoomScaleNormal="100" zoomScaleSheetLayoutView="140" workbookViewId="0">
      <selection activeCell="A10" sqref="A10:A24"/>
    </sheetView>
  </sheetViews>
  <sheetFormatPr defaultRowHeight="15"/>
  <cols>
    <col min="1" max="1" width="5.85546875" customWidth="1"/>
    <col min="2" max="2" width="31" customWidth="1"/>
    <col min="3" max="3" width="6.42578125" customWidth="1"/>
    <col min="4" max="4" width="27" customWidth="1"/>
  </cols>
  <sheetData>
    <row r="6" spans="1:9" ht="18.75" customHeight="1">
      <c r="A6" s="51" t="s">
        <v>149</v>
      </c>
      <c r="B6" s="51"/>
      <c r="C6" s="51"/>
      <c r="D6" s="51"/>
      <c r="E6" s="51"/>
      <c r="F6" s="51"/>
      <c r="G6" s="51"/>
      <c r="H6" s="51"/>
      <c r="I6" s="31"/>
    </row>
    <row r="7" spans="1:9" ht="18.75">
      <c r="A7" s="52">
        <v>42049</v>
      </c>
      <c r="B7" s="52"/>
      <c r="C7" s="52"/>
      <c r="D7" s="52"/>
      <c r="E7" s="52"/>
      <c r="F7" s="52"/>
      <c r="G7" s="52"/>
      <c r="H7" s="52"/>
      <c r="I7" s="32"/>
    </row>
    <row r="9" spans="1:9" ht="31.5">
      <c r="A9" s="24" t="s">
        <v>133</v>
      </c>
      <c r="B9" s="24" t="s">
        <v>134</v>
      </c>
      <c r="C9" s="24" t="s">
        <v>145</v>
      </c>
      <c r="D9" s="24" t="s">
        <v>139</v>
      </c>
      <c r="E9" s="24" t="s">
        <v>135</v>
      </c>
      <c r="F9" s="24" t="s">
        <v>136</v>
      </c>
      <c r="G9" s="24" t="s">
        <v>137</v>
      </c>
      <c r="H9" s="24" t="s">
        <v>138</v>
      </c>
    </row>
    <row r="10" spans="1:9" ht="31.5">
      <c r="A10" s="16">
        <v>1</v>
      </c>
      <c r="B10" s="1" t="s">
        <v>98</v>
      </c>
      <c r="C10" s="12">
        <v>9</v>
      </c>
      <c r="D10" s="3" t="s">
        <v>11</v>
      </c>
      <c r="E10" s="47">
        <v>7.5</v>
      </c>
      <c r="F10" s="47">
        <v>6.5</v>
      </c>
      <c r="G10" s="47">
        <v>9.75</v>
      </c>
      <c r="H10" s="47">
        <f t="shared" ref="H10:H24" si="0">SUM(E10:G10)</f>
        <v>23.75</v>
      </c>
    </row>
    <row r="11" spans="1:9" ht="31.5">
      <c r="A11" s="16">
        <v>2</v>
      </c>
      <c r="B11" s="5" t="s">
        <v>107</v>
      </c>
      <c r="C11" s="2">
        <v>9</v>
      </c>
      <c r="D11" s="3" t="s">
        <v>24</v>
      </c>
      <c r="E11" s="47">
        <v>9</v>
      </c>
      <c r="F11" s="47">
        <v>5.5</v>
      </c>
      <c r="G11" s="47">
        <v>3.25</v>
      </c>
      <c r="H11" s="47">
        <f t="shared" si="0"/>
        <v>17.75</v>
      </c>
    </row>
    <row r="12" spans="1:9" ht="31.5">
      <c r="A12" s="16">
        <v>3</v>
      </c>
      <c r="B12" s="4" t="s">
        <v>110</v>
      </c>
      <c r="C12" s="2">
        <v>9</v>
      </c>
      <c r="D12" s="3" t="s">
        <v>24</v>
      </c>
      <c r="E12" s="47">
        <v>6.5</v>
      </c>
      <c r="F12" s="47">
        <v>2.75</v>
      </c>
      <c r="G12" s="47">
        <v>5.5</v>
      </c>
      <c r="H12" s="47">
        <f t="shared" si="0"/>
        <v>14.75</v>
      </c>
    </row>
    <row r="13" spans="1:9" ht="31.5">
      <c r="A13" s="16">
        <v>4</v>
      </c>
      <c r="B13" s="5" t="s">
        <v>108</v>
      </c>
      <c r="C13" s="2">
        <v>9</v>
      </c>
      <c r="D13" s="3" t="s">
        <v>24</v>
      </c>
      <c r="E13" s="47">
        <v>7.5</v>
      </c>
      <c r="F13" s="47">
        <v>2.75</v>
      </c>
      <c r="G13" s="47">
        <v>4.25</v>
      </c>
      <c r="H13" s="47">
        <f t="shared" si="0"/>
        <v>14.5</v>
      </c>
    </row>
    <row r="14" spans="1:9" ht="31.5">
      <c r="A14" s="16">
        <v>5</v>
      </c>
      <c r="B14" s="5" t="s">
        <v>106</v>
      </c>
      <c r="C14" s="2">
        <v>9</v>
      </c>
      <c r="D14" s="3" t="s">
        <v>24</v>
      </c>
      <c r="E14" s="47">
        <v>6</v>
      </c>
      <c r="F14" s="47">
        <v>3</v>
      </c>
      <c r="G14" s="47">
        <v>4</v>
      </c>
      <c r="H14" s="47">
        <f t="shared" si="0"/>
        <v>13</v>
      </c>
    </row>
    <row r="15" spans="1:9" ht="31.5">
      <c r="A15" s="16">
        <v>6</v>
      </c>
      <c r="B15" s="5" t="s">
        <v>101</v>
      </c>
      <c r="C15" s="10">
        <v>9</v>
      </c>
      <c r="D15" s="3" t="s">
        <v>19</v>
      </c>
      <c r="E15" s="47">
        <v>7</v>
      </c>
      <c r="F15" s="47">
        <v>3.25</v>
      </c>
      <c r="G15" s="47">
        <v>2.5</v>
      </c>
      <c r="H15" s="47">
        <f t="shared" si="0"/>
        <v>12.75</v>
      </c>
    </row>
    <row r="16" spans="1:9" ht="31.5">
      <c r="A16" s="16">
        <v>7</v>
      </c>
      <c r="B16" s="8" t="s">
        <v>111</v>
      </c>
      <c r="C16" s="2">
        <v>9</v>
      </c>
      <c r="D16" s="8" t="s">
        <v>30</v>
      </c>
      <c r="E16" s="47">
        <v>7</v>
      </c>
      <c r="F16" s="47">
        <v>2.5</v>
      </c>
      <c r="G16" s="47">
        <v>1.75</v>
      </c>
      <c r="H16" s="47">
        <f t="shared" si="0"/>
        <v>11.25</v>
      </c>
    </row>
    <row r="17" spans="1:8" ht="31.5">
      <c r="A17" s="16">
        <v>8</v>
      </c>
      <c r="B17" s="11" t="s">
        <v>97</v>
      </c>
      <c r="C17" s="12">
        <v>9</v>
      </c>
      <c r="D17" s="11" t="s">
        <v>96</v>
      </c>
      <c r="E17" s="47">
        <v>5</v>
      </c>
      <c r="F17" s="47">
        <v>2.5</v>
      </c>
      <c r="G17" s="47">
        <v>3</v>
      </c>
      <c r="H17" s="47">
        <f t="shared" si="0"/>
        <v>10.5</v>
      </c>
    </row>
    <row r="18" spans="1:8" ht="31.5">
      <c r="A18" s="16">
        <v>9</v>
      </c>
      <c r="B18" s="11" t="s">
        <v>95</v>
      </c>
      <c r="C18" s="12">
        <v>9</v>
      </c>
      <c r="D18" s="11" t="s">
        <v>96</v>
      </c>
      <c r="E18" s="47">
        <v>6.5</v>
      </c>
      <c r="F18" s="47">
        <v>2.25</v>
      </c>
      <c r="G18" s="47">
        <v>1.5</v>
      </c>
      <c r="H18" s="47">
        <f t="shared" si="0"/>
        <v>10.25</v>
      </c>
    </row>
    <row r="19" spans="1:8" ht="31.5">
      <c r="A19" s="16">
        <v>10</v>
      </c>
      <c r="B19" s="5" t="s">
        <v>105</v>
      </c>
      <c r="C19" s="2">
        <v>9</v>
      </c>
      <c r="D19" s="3" t="s">
        <v>24</v>
      </c>
      <c r="E19" s="47">
        <v>5.5</v>
      </c>
      <c r="F19" s="47">
        <v>3</v>
      </c>
      <c r="G19" s="47">
        <v>1</v>
      </c>
      <c r="H19" s="47">
        <f t="shared" si="0"/>
        <v>9.5</v>
      </c>
    </row>
    <row r="20" spans="1:8" ht="31.5">
      <c r="A20" s="16">
        <v>11</v>
      </c>
      <c r="B20" s="1" t="s">
        <v>109</v>
      </c>
      <c r="C20" s="2">
        <v>9</v>
      </c>
      <c r="D20" s="3" t="s">
        <v>24</v>
      </c>
      <c r="E20" s="47">
        <v>6</v>
      </c>
      <c r="F20" s="47">
        <v>2.5</v>
      </c>
      <c r="G20" s="47">
        <v>1</v>
      </c>
      <c r="H20" s="47">
        <f t="shared" si="0"/>
        <v>9.5</v>
      </c>
    </row>
    <row r="21" spans="1:8" ht="31.5">
      <c r="A21" s="16">
        <v>12</v>
      </c>
      <c r="B21" s="1" t="s">
        <v>99</v>
      </c>
      <c r="C21" s="12">
        <v>9</v>
      </c>
      <c r="D21" s="3" t="s">
        <v>11</v>
      </c>
      <c r="E21" s="47">
        <v>4</v>
      </c>
      <c r="F21" s="47">
        <v>3.25</v>
      </c>
      <c r="G21" s="47">
        <v>1.5</v>
      </c>
      <c r="H21" s="47">
        <f t="shared" si="0"/>
        <v>8.75</v>
      </c>
    </row>
    <row r="22" spans="1:8" ht="31.5">
      <c r="A22" s="16">
        <v>13</v>
      </c>
      <c r="B22" s="1" t="s">
        <v>100</v>
      </c>
      <c r="C22" s="12">
        <v>9</v>
      </c>
      <c r="D22" s="3" t="s">
        <v>11</v>
      </c>
      <c r="E22" s="47">
        <v>2.5</v>
      </c>
      <c r="F22" s="47">
        <v>2.75</v>
      </c>
      <c r="G22" s="47">
        <v>1.25</v>
      </c>
      <c r="H22" s="47">
        <f t="shared" si="0"/>
        <v>6.5</v>
      </c>
    </row>
    <row r="23" spans="1:8" ht="31.5">
      <c r="A23" s="16">
        <v>14</v>
      </c>
      <c r="B23" s="1" t="s">
        <v>104</v>
      </c>
      <c r="C23" s="2">
        <v>9</v>
      </c>
      <c r="D23" s="3" t="s">
        <v>103</v>
      </c>
      <c r="E23" s="47">
        <v>1.5</v>
      </c>
      <c r="F23" s="47">
        <v>2</v>
      </c>
      <c r="G23" s="47">
        <v>1.5</v>
      </c>
      <c r="H23" s="47">
        <f t="shared" si="0"/>
        <v>5</v>
      </c>
    </row>
    <row r="24" spans="1:8" ht="31.5">
      <c r="A24" s="16">
        <v>15</v>
      </c>
      <c r="B24" s="1" t="s">
        <v>102</v>
      </c>
      <c r="C24" s="2">
        <v>9</v>
      </c>
      <c r="D24" s="3" t="s">
        <v>103</v>
      </c>
      <c r="E24" s="47">
        <v>1</v>
      </c>
      <c r="F24" s="47">
        <v>1.75</v>
      </c>
      <c r="G24" s="47">
        <v>1.25</v>
      </c>
      <c r="H24" s="47">
        <f t="shared" si="0"/>
        <v>4</v>
      </c>
    </row>
    <row r="26" spans="1:8" ht="15.75">
      <c r="B26" s="28" t="s">
        <v>141</v>
      </c>
      <c r="C26" s="29"/>
      <c r="D26" s="29"/>
      <c r="E26" s="29"/>
      <c r="F26" s="30" t="s">
        <v>143</v>
      </c>
    </row>
    <row r="27" spans="1:8" ht="15.75">
      <c r="B27" s="23" t="s">
        <v>142</v>
      </c>
      <c r="F27" s="27" t="s">
        <v>144</v>
      </c>
    </row>
  </sheetData>
  <autoFilter ref="A9:H9">
    <sortState ref="A10:H24">
      <sortCondition descending="1" ref="H9"/>
    </sortState>
  </autoFilter>
  <mergeCells count="2">
    <mergeCell ref="A6:H6"/>
    <mergeCell ref="A7:H7"/>
  </mergeCells>
  <pageMargins left="0.7" right="0.7" top="0.75" bottom="0.75" header="0.3" footer="0.3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6:I29"/>
  <sheetViews>
    <sheetView view="pageBreakPreview" topLeftCell="A18" zoomScale="124" zoomScaleNormal="140" zoomScaleSheetLayoutView="124" workbookViewId="0">
      <selection activeCell="A12" sqref="A12:XFD12"/>
    </sheetView>
  </sheetViews>
  <sheetFormatPr defaultRowHeight="15"/>
  <cols>
    <col min="1" max="1" width="5.85546875" customWidth="1"/>
    <col min="2" max="2" width="27.5703125" customWidth="1"/>
    <col min="3" max="3" width="6.85546875" customWidth="1"/>
    <col min="4" max="4" width="28" customWidth="1"/>
  </cols>
  <sheetData>
    <row r="6" spans="1:9" ht="18.75" customHeight="1">
      <c r="A6" s="51" t="s">
        <v>151</v>
      </c>
      <c r="B6" s="51"/>
      <c r="C6" s="51"/>
      <c r="D6" s="51"/>
      <c r="E6" s="51"/>
      <c r="F6" s="51"/>
      <c r="G6" s="51"/>
      <c r="H6" s="51"/>
      <c r="I6" s="31"/>
    </row>
    <row r="7" spans="1:9" ht="18.75">
      <c r="A7" s="52">
        <v>42049</v>
      </c>
      <c r="B7" s="52"/>
      <c r="C7" s="52"/>
      <c r="D7" s="52"/>
      <c r="E7" s="52"/>
      <c r="F7" s="52"/>
      <c r="G7" s="52"/>
      <c r="H7" s="52"/>
      <c r="I7" s="32"/>
    </row>
    <row r="9" spans="1:9" ht="31.5">
      <c r="A9" s="24" t="s">
        <v>133</v>
      </c>
      <c r="B9" s="24" t="s">
        <v>134</v>
      </c>
      <c r="C9" s="24" t="s">
        <v>145</v>
      </c>
      <c r="D9" s="24" t="s">
        <v>139</v>
      </c>
      <c r="E9" s="24" t="s">
        <v>135</v>
      </c>
      <c r="F9" s="24" t="s">
        <v>136</v>
      </c>
      <c r="G9" s="24" t="s">
        <v>137</v>
      </c>
      <c r="H9" s="24" t="s">
        <v>138</v>
      </c>
    </row>
    <row r="10" spans="1:9" ht="31.5">
      <c r="A10" s="16">
        <v>1</v>
      </c>
      <c r="B10" s="5" t="s">
        <v>125</v>
      </c>
      <c r="C10" s="2">
        <v>10</v>
      </c>
      <c r="D10" s="3" t="s">
        <v>24</v>
      </c>
      <c r="E10" s="47">
        <v>5.75</v>
      </c>
      <c r="F10" s="47">
        <v>3.5</v>
      </c>
      <c r="G10" s="47">
        <v>8.9</v>
      </c>
      <c r="H10" s="47">
        <f t="shared" ref="H10:H26" si="0">SUM(E10:G10)</f>
        <v>18.149999999999999</v>
      </c>
    </row>
    <row r="11" spans="1:9" ht="31.5">
      <c r="A11" s="16">
        <v>2</v>
      </c>
      <c r="B11" s="1" t="s">
        <v>114</v>
      </c>
      <c r="C11" s="2">
        <v>10</v>
      </c>
      <c r="D11" s="3" t="s">
        <v>11</v>
      </c>
      <c r="E11" s="47">
        <v>4.25</v>
      </c>
      <c r="F11" s="47">
        <v>5.25</v>
      </c>
      <c r="G11" s="47">
        <v>7.85</v>
      </c>
      <c r="H11" s="47">
        <f t="shared" si="0"/>
        <v>17.350000000000001</v>
      </c>
    </row>
    <row r="12" spans="1:9" ht="31.5">
      <c r="A12" s="16">
        <v>3</v>
      </c>
      <c r="B12" s="1" t="s">
        <v>127</v>
      </c>
      <c r="C12" s="2">
        <v>10</v>
      </c>
      <c r="D12" s="3" t="s">
        <v>24</v>
      </c>
      <c r="E12" s="47">
        <v>6.5</v>
      </c>
      <c r="F12" s="47">
        <v>3.25</v>
      </c>
      <c r="G12" s="47">
        <v>5.4</v>
      </c>
      <c r="H12" s="47">
        <f t="shared" si="0"/>
        <v>15.15</v>
      </c>
    </row>
    <row r="13" spans="1:9" ht="31.5">
      <c r="A13" s="16">
        <v>4</v>
      </c>
      <c r="B13" s="5" t="s">
        <v>123</v>
      </c>
      <c r="C13" s="2">
        <v>10</v>
      </c>
      <c r="D13" s="3" t="s">
        <v>24</v>
      </c>
      <c r="E13" s="47">
        <v>3.5</v>
      </c>
      <c r="F13" s="47">
        <v>3.75</v>
      </c>
      <c r="G13" s="47">
        <v>7.75</v>
      </c>
      <c r="H13" s="47">
        <f t="shared" si="0"/>
        <v>15</v>
      </c>
    </row>
    <row r="14" spans="1:9" ht="31.5">
      <c r="A14" s="16">
        <v>5</v>
      </c>
      <c r="B14" s="5" t="s">
        <v>121</v>
      </c>
      <c r="C14" s="2">
        <v>10</v>
      </c>
      <c r="D14" s="3" t="s">
        <v>24</v>
      </c>
      <c r="E14" s="47">
        <v>1</v>
      </c>
      <c r="F14" s="47">
        <v>5</v>
      </c>
      <c r="G14" s="47">
        <v>7.9</v>
      </c>
      <c r="H14" s="47">
        <f t="shared" si="0"/>
        <v>13.9</v>
      </c>
    </row>
    <row r="15" spans="1:9" ht="31.5">
      <c r="A15" s="16">
        <v>6</v>
      </c>
      <c r="B15" s="11" t="s">
        <v>112</v>
      </c>
      <c r="C15" s="12">
        <v>10</v>
      </c>
      <c r="D15" s="11" t="s">
        <v>96</v>
      </c>
      <c r="E15" s="47">
        <v>1.75</v>
      </c>
      <c r="F15" s="47">
        <v>4.75</v>
      </c>
      <c r="G15" s="47">
        <v>6.4</v>
      </c>
      <c r="H15" s="47">
        <f t="shared" si="0"/>
        <v>12.9</v>
      </c>
    </row>
    <row r="16" spans="1:9" ht="31.5">
      <c r="A16" s="16">
        <v>7</v>
      </c>
      <c r="B16" s="5" t="s">
        <v>122</v>
      </c>
      <c r="C16" s="2">
        <v>10</v>
      </c>
      <c r="D16" s="3" t="s">
        <v>24</v>
      </c>
      <c r="E16" s="47">
        <v>3.25</v>
      </c>
      <c r="F16" s="47">
        <v>2.5</v>
      </c>
      <c r="G16" s="47">
        <v>6</v>
      </c>
      <c r="H16" s="47">
        <f t="shared" si="0"/>
        <v>11.75</v>
      </c>
    </row>
    <row r="17" spans="1:8" ht="31.5">
      <c r="A17" s="16">
        <v>8</v>
      </c>
      <c r="B17" s="5" t="s">
        <v>154</v>
      </c>
      <c r="C17" s="2">
        <v>10</v>
      </c>
      <c r="D17" s="3" t="s">
        <v>24</v>
      </c>
      <c r="E17" s="47">
        <v>3.75</v>
      </c>
      <c r="F17" s="47">
        <v>1.5</v>
      </c>
      <c r="G17" s="47">
        <v>5.0999999999999996</v>
      </c>
      <c r="H17" s="47">
        <f t="shared" si="0"/>
        <v>10.35</v>
      </c>
    </row>
    <row r="18" spans="1:8" ht="31.5">
      <c r="A18" s="16">
        <v>9</v>
      </c>
      <c r="B18" s="5" t="s">
        <v>126</v>
      </c>
      <c r="C18" s="2">
        <v>10</v>
      </c>
      <c r="D18" s="3" t="s">
        <v>24</v>
      </c>
      <c r="E18" s="47">
        <v>2.25</v>
      </c>
      <c r="F18" s="47">
        <v>2.75</v>
      </c>
      <c r="G18" s="47">
        <v>4.3</v>
      </c>
      <c r="H18" s="47">
        <f t="shared" si="0"/>
        <v>9.3000000000000007</v>
      </c>
    </row>
    <row r="19" spans="1:8" ht="31.5">
      <c r="A19" s="16">
        <v>10</v>
      </c>
      <c r="B19" s="1" t="s">
        <v>119</v>
      </c>
      <c r="C19" s="2">
        <v>10</v>
      </c>
      <c r="D19" s="3" t="s">
        <v>103</v>
      </c>
      <c r="E19" s="47">
        <v>1.25</v>
      </c>
      <c r="F19" s="47">
        <v>4</v>
      </c>
      <c r="G19" s="47">
        <v>4</v>
      </c>
      <c r="H19" s="47">
        <f t="shared" si="0"/>
        <v>9.25</v>
      </c>
    </row>
    <row r="20" spans="1:8" ht="31.5">
      <c r="A20" s="16">
        <v>11</v>
      </c>
      <c r="B20" s="1" t="s">
        <v>120</v>
      </c>
      <c r="C20" s="2">
        <v>10</v>
      </c>
      <c r="D20" s="3" t="s">
        <v>103</v>
      </c>
      <c r="E20" s="47">
        <v>1.75</v>
      </c>
      <c r="F20" s="47">
        <v>1</v>
      </c>
      <c r="G20" s="47">
        <v>6</v>
      </c>
      <c r="H20" s="47">
        <f t="shared" si="0"/>
        <v>8.75</v>
      </c>
    </row>
    <row r="21" spans="1:8" ht="31.5">
      <c r="A21" s="16">
        <v>12</v>
      </c>
      <c r="B21" s="1" t="s">
        <v>118</v>
      </c>
      <c r="C21" s="2">
        <v>10</v>
      </c>
      <c r="D21" s="3" t="s">
        <v>103</v>
      </c>
      <c r="E21" s="47">
        <v>1</v>
      </c>
      <c r="F21" s="47">
        <v>2.25</v>
      </c>
      <c r="G21" s="47">
        <v>4.4000000000000004</v>
      </c>
      <c r="H21" s="47">
        <f t="shared" si="0"/>
        <v>7.65</v>
      </c>
    </row>
    <row r="22" spans="1:8" ht="31.5">
      <c r="A22" s="16">
        <v>13</v>
      </c>
      <c r="B22" s="5" t="s">
        <v>116</v>
      </c>
      <c r="C22" s="10">
        <v>10</v>
      </c>
      <c r="D22" s="3" t="s">
        <v>19</v>
      </c>
      <c r="E22" s="47">
        <v>1</v>
      </c>
      <c r="F22" s="47">
        <v>1.5</v>
      </c>
      <c r="G22" s="47">
        <v>5</v>
      </c>
      <c r="H22" s="47">
        <f t="shared" si="0"/>
        <v>7.5</v>
      </c>
    </row>
    <row r="23" spans="1:8" ht="31.5">
      <c r="A23" s="16">
        <v>14</v>
      </c>
      <c r="B23" s="5" t="s">
        <v>124</v>
      </c>
      <c r="C23" s="2">
        <v>10</v>
      </c>
      <c r="D23" s="3" t="s">
        <v>24</v>
      </c>
      <c r="E23" s="47">
        <v>1</v>
      </c>
      <c r="F23" s="47">
        <v>3</v>
      </c>
      <c r="G23" s="47">
        <v>3.25</v>
      </c>
      <c r="H23" s="47">
        <f t="shared" si="0"/>
        <v>7.25</v>
      </c>
    </row>
    <row r="24" spans="1:8" ht="31.5">
      <c r="A24" s="16">
        <v>15</v>
      </c>
      <c r="B24" s="11" t="s">
        <v>113</v>
      </c>
      <c r="C24" s="12">
        <v>10</v>
      </c>
      <c r="D24" s="11" t="s">
        <v>96</v>
      </c>
      <c r="E24" s="47">
        <v>1</v>
      </c>
      <c r="F24" s="47">
        <v>1.5</v>
      </c>
      <c r="G24" s="47">
        <v>4.4000000000000004</v>
      </c>
      <c r="H24" s="47">
        <f t="shared" si="0"/>
        <v>6.9</v>
      </c>
    </row>
    <row r="25" spans="1:8" ht="31.5">
      <c r="A25" s="16">
        <v>16</v>
      </c>
      <c r="B25" s="1" t="s">
        <v>117</v>
      </c>
      <c r="C25" s="2">
        <v>10</v>
      </c>
      <c r="D25" s="3" t="s">
        <v>103</v>
      </c>
      <c r="E25" s="47">
        <v>1</v>
      </c>
      <c r="F25" s="47">
        <v>1.25</v>
      </c>
      <c r="G25" s="47">
        <v>4.4000000000000004</v>
      </c>
      <c r="H25" s="47">
        <f t="shared" si="0"/>
        <v>6.65</v>
      </c>
    </row>
    <row r="26" spans="1:8" ht="31.5">
      <c r="A26" s="16">
        <v>17</v>
      </c>
      <c r="B26" s="5" t="s">
        <v>115</v>
      </c>
      <c r="C26" s="10">
        <v>10</v>
      </c>
      <c r="D26" s="3" t="s">
        <v>19</v>
      </c>
      <c r="E26" s="47">
        <v>1</v>
      </c>
      <c r="F26" s="47">
        <v>1</v>
      </c>
      <c r="G26" s="47">
        <v>3.9</v>
      </c>
      <c r="H26" s="47">
        <f t="shared" si="0"/>
        <v>5.9</v>
      </c>
    </row>
    <row r="28" spans="1:8" ht="15.75">
      <c r="B28" s="28" t="s">
        <v>141</v>
      </c>
      <c r="C28" s="29"/>
      <c r="D28" s="29"/>
      <c r="E28" s="29"/>
      <c r="F28" s="30" t="s">
        <v>143</v>
      </c>
    </row>
    <row r="29" spans="1:8" ht="15.75">
      <c r="B29" s="23" t="s">
        <v>142</v>
      </c>
      <c r="F29" s="27" t="s">
        <v>144</v>
      </c>
    </row>
  </sheetData>
  <autoFilter ref="A9:H9">
    <sortState ref="A10:H26">
      <sortCondition descending="1" ref="H9"/>
    </sortState>
  </autoFilter>
  <mergeCells count="2">
    <mergeCell ref="A6:H6"/>
    <mergeCell ref="A7:H7"/>
  </mergeCells>
  <pageMargins left="0.7" right="0.7" top="0.75" bottom="0.75" header="0.3" footer="0.3"/>
  <pageSetup paperSize="9" scale="8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6:I17"/>
  <sheetViews>
    <sheetView view="pageBreakPreview" topLeftCell="A4" zoomScale="130" zoomScaleNormal="140" zoomScaleSheetLayoutView="130" workbookViewId="0">
      <selection activeCell="A10" sqref="A10:A14"/>
    </sheetView>
  </sheetViews>
  <sheetFormatPr defaultRowHeight="15"/>
  <cols>
    <col min="1" max="1" width="6" customWidth="1"/>
    <col min="2" max="2" width="21.140625" customWidth="1"/>
    <col min="3" max="3" width="5.5703125" customWidth="1"/>
    <col min="4" max="4" width="32.5703125" customWidth="1"/>
  </cols>
  <sheetData>
    <row r="6" spans="1:9" ht="18.75" customHeight="1">
      <c r="A6" s="51" t="s">
        <v>152</v>
      </c>
      <c r="B6" s="51"/>
      <c r="C6" s="51"/>
      <c r="D6" s="51"/>
      <c r="E6" s="51"/>
      <c r="F6" s="51"/>
      <c r="G6" s="51"/>
      <c r="H6" s="51"/>
      <c r="I6" s="31"/>
    </row>
    <row r="7" spans="1:9" ht="18.75">
      <c r="A7" s="52">
        <v>42049</v>
      </c>
      <c r="B7" s="52"/>
      <c r="C7" s="52"/>
      <c r="D7" s="52"/>
      <c r="E7" s="52"/>
      <c r="F7" s="52"/>
      <c r="G7" s="52"/>
      <c r="H7" s="52"/>
      <c r="I7" s="32"/>
    </row>
    <row r="9" spans="1:9" ht="31.5">
      <c r="A9" s="24" t="s">
        <v>133</v>
      </c>
      <c r="B9" s="24" t="s">
        <v>134</v>
      </c>
      <c r="C9" s="24" t="s">
        <v>145</v>
      </c>
      <c r="D9" s="24" t="s">
        <v>139</v>
      </c>
      <c r="E9" s="24" t="s">
        <v>135</v>
      </c>
      <c r="F9" s="24" t="s">
        <v>136</v>
      </c>
      <c r="G9" s="24" t="s">
        <v>137</v>
      </c>
      <c r="H9" s="24" t="s">
        <v>138</v>
      </c>
    </row>
    <row r="10" spans="1:9" ht="31.5">
      <c r="A10" s="16">
        <v>1</v>
      </c>
      <c r="B10" s="1" t="s">
        <v>129</v>
      </c>
      <c r="C10" s="2">
        <v>11</v>
      </c>
      <c r="D10" s="3" t="s">
        <v>24</v>
      </c>
      <c r="E10" s="45">
        <v>3.5</v>
      </c>
      <c r="F10" s="45">
        <v>3</v>
      </c>
      <c r="G10" s="45">
        <v>5</v>
      </c>
      <c r="H10" s="45">
        <f>SUM(E10:G10)</f>
        <v>11.5</v>
      </c>
    </row>
    <row r="11" spans="1:9" ht="31.5">
      <c r="A11" s="16">
        <v>2</v>
      </c>
      <c r="B11" s="8" t="s">
        <v>148</v>
      </c>
      <c r="C11" s="2">
        <v>11</v>
      </c>
      <c r="D11" s="3" t="s">
        <v>24</v>
      </c>
      <c r="E11" s="45">
        <v>2.5</v>
      </c>
      <c r="F11" s="45">
        <v>3</v>
      </c>
      <c r="G11" s="45">
        <v>4</v>
      </c>
      <c r="H11" s="45">
        <f>SUM(E11:G11)</f>
        <v>9.5</v>
      </c>
    </row>
    <row r="12" spans="1:9" ht="31.5">
      <c r="A12" s="16">
        <v>3</v>
      </c>
      <c r="B12" s="8" t="s">
        <v>130</v>
      </c>
      <c r="C12" s="2">
        <v>11</v>
      </c>
      <c r="D12" s="8" t="s">
        <v>30</v>
      </c>
      <c r="E12" s="45">
        <v>3.75</v>
      </c>
      <c r="F12" s="45">
        <v>3.25</v>
      </c>
      <c r="G12" s="45">
        <v>1.5</v>
      </c>
      <c r="H12" s="45">
        <f>SUM(E12:G12)</f>
        <v>8.5</v>
      </c>
    </row>
    <row r="13" spans="1:9" ht="31.5">
      <c r="A13" s="16">
        <v>4</v>
      </c>
      <c r="B13" s="1" t="s">
        <v>128</v>
      </c>
      <c r="C13" s="2">
        <v>11</v>
      </c>
      <c r="D13" s="3" t="s">
        <v>11</v>
      </c>
      <c r="E13" s="45">
        <v>1.75</v>
      </c>
      <c r="F13" s="45">
        <v>1.5</v>
      </c>
      <c r="G13" s="45">
        <v>2</v>
      </c>
      <c r="H13" s="45">
        <f>SUM(E13:G13)</f>
        <v>5.25</v>
      </c>
    </row>
    <row r="14" spans="1:9" ht="31.5">
      <c r="A14" s="16">
        <v>5</v>
      </c>
      <c r="B14" s="8" t="s">
        <v>131</v>
      </c>
      <c r="C14" s="2">
        <v>11</v>
      </c>
      <c r="D14" s="8" t="s">
        <v>30</v>
      </c>
      <c r="E14" s="45">
        <v>1</v>
      </c>
      <c r="F14" s="45">
        <v>1.25</v>
      </c>
      <c r="G14" s="45">
        <v>2.25</v>
      </c>
      <c r="H14" s="45">
        <f>SUM(E14:G14)</f>
        <v>4.5</v>
      </c>
    </row>
    <row r="16" spans="1:9" ht="15.75">
      <c r="B16" s="28" t="s">
        <v>141</v>
      </c>
      <c r="C16" s="29"/>
      <c r="D16" s="29"/>
      <c r="E16" s="29"/>
      <c r="F16" s="30" t="s">
        <v>143</v>
      </c>
    </row>
    <row r="17" spans="2:6" ht="31.5">
      <c r="B17" s="23" t="s">
        <v>142</v>
      </c>
      <c r="F17" s="27" t="s">
        <v>144</v>
      </c>
    </row>
  </sheetData>
  <autoFilter ref="A9:H9">
    <sortState ref="A10:H14">
      <sortCondition descending="1" ref="H9"/>
    </sortState>
  </autoFilter>
  <mergeCells count="2">
    <mergeCell ref="A6:H6"/>
    <mergeCell ref="A7:H7"/>
  </mergeCells>
  <pageMargins left="0.7" right="0.7" top="0.75" bottom="0.75" header="0.3" footer="0.3"/>
  <pageSetup paperSize="9" scale="8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6:I13"/>
  <sheetViews>
    <sheetView view="pageBreakPreview" zoomScale="130" zoomScaleNormal="100" zoomScaleSheetLayoutView="130" workbookViewId="0">
      <selection activeCell="D10" sqref="D10"/>
    </sheetView>
  </sheetViews>
  <sheetFormatPr defaultRowHeight="15"/>
  <cols>
    <col min="1" max="1" width="5.42578125" customWidth="1"/>
    <col min="2" max="2" width="26.42578125" customWidth="1"/>
    <col min="3" max="3" width="6.140625" customWidth="1"/>
    <col min="4" max="4" width="28.5703125" customWidth="1"/>
  </cols>
  <sheetData>
    <row r="6" spans="1:9" ht="18.75" customHeight="1">
      <c r="A6" s="51" t="s">
        <v>153</v>
      </c>
      <c r="B6" s="51"/>
      <c r="C6" s="51"/>
      <c r="D6" s="51"/>
      <c r="E6" s="51"/>
      <c r="F6" s="51"/>
      <c r="G6" s="51"/>
      <c r="H6" s="51"/>
      <c r="I6" s="31"/>
    </row>
    <row r="7" spans="1:9" ht="18.75">
      <c r="A7" s="52">
        <v>42049</v>
      </c>
      <c r="B7" s="52"/>
      <c r="C7" s="52"/>
      <c r="D7" s="52"/>
      <c r="E7" s="52"/>
      <c r="F7" s="52"/>
      <c r="G7" s="52"/>
      <c r="H7" s="52"/>
      <c r="I7" s="32"/>
    </row>
    <row r="9" spans="1:9" ht="31.5">
      <c r="A9" s="24" t="s">
        <v>133</v>
      </c>
      <c r="B9" s="24" t="s">
        <v>134</v>
      </c>
      <c r="C9" s="24" t="s">
        <v>145</v>
      </c>
      <c r="D9" s="24" t="s">
        <v>139</v>
      </c>
      <c r="E9" s="24" t="s">
        <v>135</v>
      </c>
      <c r="F9" s="24" t="s">
        <v>136</v>
      </c>
      <c r="G9" s="24" t="s">
        <v>137</v>
      </c>
      <c r="H9" s="24" t="s">
        <v>138</v>
      </c>
      <c r="I9" s="38"/>
    </row>
    <row r="10" spans="1:9" ht="31.5">
      <c r="A10" s="26">
        <v>1</v>
      </c>
      <c r="B10" s="11" t="s">
        <v>132</v>
      </c>
      <c r="C10" s="12">
        <v>12</v>
      </c>
      <c r="D10" s="12" t="s">
        <v>96</v>
      </c>
      <c r="E10" s="46">
        <v>6</v>
      </c>
      <c r="F10" s="46">
        <v>3.5</v>
      </c>
      <c r="G10" s="46">
        <v>5.75</v>
      </c>
      <c r="H10" s="46">
        <f>SUM(E10:G10)</f>
        <v>15.25</v>
      </c>
      <c r="I10" s="38"/>
    </row>
    <row r="12" spans="1:9" ht="15.75">
      <c r="B12" s="28" t="s">
        <v>141</v>
      </c>
      <c r="C12" s="29"/>
      <c r="D12" s="29"/>
      <c r="E12" s="29"/>
      <c r="F12" s="30" t="s">
        <v>143</v>
      </c>
    </row>
    <row r="13" spans="1:9" ht="15.75">
      <c r="B13" s="23" t="s">
        <v>142</v>
      </c>
      <c r="F13" s="27" t="s">
        <v>144</v>
      </c>
    </row>
  </sheetData>
  <mergeCells count="2">
    <mergeCell ref="A6:H6"/>
    <mergeCell ref="A7:H7"/>
  </mergeCells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6-a</vt:lpstr>
      <vt:lpstr>7-a</vt:lpstr>
      <vt:lpstr>8-a</vt:lpstr>
      <vt:lpstr>9-a</vt:lpstr>
      <vt:lpstr>10-a</vt:lpstr>
      <vt:lpstr>11-a</vt:lpstr>
      <vt:lpstr>12-a</vt:lpstr>
      <vt:lpstr>'12-a'!Print_Area</vt:lpstr>
      <vt:lpstr>'7-a'!Print_Area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MRUNR1</dc:creator>
  <cp:lastModifiedBy>OVIDIU</cp:lastModifiedBy>
  <cp:lastPrinted>2015-02-14T17:20:18Z</cp:lastPrinted>
  <dcterms:created xsi:type="dcterms:W3CDTF">2015-02-14T12:57:50Z</dcterms:created>
  <dcterms:modified xsi:type="dcterms:W3CDTF">2015-02-14T18:31:34Z</dcterms:modified>
</cp:coreProperties>
</file>